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 CARLOS\Desktop\SCRD\MIPG\"/>
    </mc:Choice>
  </mc:AlternateContent>
  <bookViews>
    <workbookView xWindow="0" yWindow="0" windowWidth="20490" windowHeight="7350"/>
  </bookViews>
  <sheets>
    <sheet name="Plan de adecuación y sostenibil" sheetId="1" r:id="rId1"/>
    <sheet name="Indicadores que deben salir " sheetId="2" state="hidden" r:id="rId2"/>
  </sheets>
  <definedNames>
    <definedName name="_xlnm.Print_Area" localSheetId="0">'Plan de adecuación y sostenibil'!$A$1:$U$20</definedName>
  </definedNames>
  <calcPr calcId="162913"/>
  <fileRecoveryPr repairLoad="1"/>
</workbook>
</file>

<file path=xl/calcChain.xml><?xml version="1.0" encoding="utf-8"?>
<calcChain xmlns="http://schemas.openxmlformats.org/spreadsheetml/2006/main">
  <c r="AE59" i="2" l="1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D42" i="2"/>
  <c r="AE42" i="2" s="1"/>
  <c r="AE41" i="2"/>
  <c r="AE32" i="2"/>
  <c r="AE31" i="2"/>
  <c r="AE30" i="2"/>
  <c r="AE29" i="2"/>
  <c r="AE28" i="2"/>
  <c r="AE27" i="2"/>
  <c r="AE26" i="2"/>
  <c r="AE25" i="2"/>
  <c r="AE24" i="2"/>
  <c r="AD23" i="2"/>
  <c r="AD22" i="2"/>
  <c r="AD21" i="2"/>
  <c r="AD20" i="2"/>
  <c r="AE15" i="2"/>
  <c r="AE14" i="2"/>
  <c r="AE13" i="2"/>
  <c r="AE12" i="2"/>
  <c r="AE11" i="2"/>
  <c r="AE10" i="2"/>
</calcChain>
</file>

<file path=xl/comments1.xml><?xml version="1.0" encoding="utf-8"?>
<comments xmlns="http://schemas.openxmlformats.org/spreadsheetml/2006/main">
  <authors>
    <author/>
  </authors>
  <commentList>
    <comment ref="K5" authorId="0" shapeId="0">
      <text>
        <r>
          <rPr>
            <sz val="11"/>
            <color rgb="FF000000"/>
            <rFont val="Calibri"/>
          </rPr>
          <t>======
ID#AAAAGSK9tb4
    (2020-03-13 21:30:32)
SEGUNDA TRINIDAD: cambiar nombiar nombre de contingencias por riesgo</t>
        </r>
      </text>
    </comment>
    <comment ref="J54" authorId="0" shapeId="0">
      <text>
        <r>
          <rPr>
            <sz val="11"/>
            <color rgb="FF000000"/>
            <rFont val="Calibri"/>
          </rPr>
          <t>======
ID#AAAAGSK9tb8
nfonseca    (2020-03-13 21:30:33)
( definir el procedimiento de entrega de uniformes a la población recicladora de oficio- Paola Paez, realizar ferias de servicios- Juan Carlos Romero, Elaborar el plan de formalización-Flor Maria, arrendamiento ecas -Carlos-Sofia, vehículos de tracción animal, Entrega de equipos de computo a las organizaciones de recicladores-Paola Paéz inscritas en el ruro)</t>
        </r>
      </text>
    </comment>
  </commentList>
</comments>
</file>

<file path=xl/sharedStrings.xml><?xml version="1.0" encoding="utf-8"?>
<sst xmlns="http://schemas.openxmlformats.org/spreadsheetml/2006/main" count="726" uniqueCount="371">
  <si>
    <t>PROCESO DE DIRECCIONAMIENTO ESTRATÉGICO</t>
  </si>
  <si>
    <t>FORMATO PLAN DE ACCIÓN INSTITUCIONAL</t>
  </si>
  <si>
    <t xml:space="preserve">PLAN DE DESARROLLO </t>
  </si>
  <si>
    <t>Talento Humano</t>
  </si>
  <si>
    <t xml:space="preserve">PLAN ESTRATÉGICO INSTITUCIONAL </t>
  </si>
  <si>
    <t>Direccionamiento estratégico Y planeación</t>
  </si>
  <si>
    <t>Gestión con valores para resultados</t>
  </si>
  <si>
    <t>Evaluación de resultados</t>
  </si>
  <si>
    <t>Información y comunicación</t>
  </si>
  <si>
    <t>PLAN DE ACCIÓN INSTITUCIONAL</t>
  </si>
  <si>
    <r>
      <rPr>
        <b/>
        <sz val="11"/>
        <color rgb="FFFFFFFF"/>
        <rFont val="Gisha"/>
      </rPr>
      <t xml:space="preserve">PROGRAMACIÓN CUANTITATIVA 
</t>
    </r>
    <r>
      <rPr>
        <sz val="11"/>
        <color rgb="FFFFFFFF"/>
        <rFont val="Gisha"/>
      </rPr>
      <t>(Indique el porcentaje o cantidad)</t>
    </r>
  </si>
  <si>
    <t>Gestión del conocimiento y la innovación</t>
  </si>
  <si>
    <t>Control interno</t>
  </si>
  <si>
    <t xml:space="preserve">Fecha de inicio </t>
  </si>
  <si>
    <t>Analisis profesionales OAP</t>
  </si>
  <si>
    <t>Fecha de terminación</t>
  </si>
  <si>
    <t>Aprobaciò Jefe Oficina Asesora de Planeaciòn</t>
  </si>
  <si>
    <t>Evidencia</t>
  </si>
  <si>
    <t xml:space="preserve">1. Gestión estratégica del talento humano </t>
  </si>
  <si>
    <t>2. Integridad</t>
  </si>
  <si>
    <t>3. Planeación institucional</t>
  </si>
  <si>
    <t>4. Gestión presupuestal y eficiencia del gasto público</t>
  </si>
  <si>
    <t>5. Fortalecimiento organizacional y simplificación de procesos</t>
  </si>
  <si>
    <t xml:space="preserve">6. Gobierno digital
7. Seguridad digital </t>
  </si>
  <si>
    <t xml:space="preserve">8. Defensa jurídica                                                 </t>
  </si>
  <si>
    <t>9. Mejora Normativa</t>
  </si>
  <si>
    <t>10. Racionalización de trámites</t>
  </si>
  <si>
    <t xml:space="preserve">11. Participación ciudadana en la gestión pública </t>
  </si>
  <si>
    <t xml:space="preserve">12. Servicio al ciudadano </t>
  </si>
  <si>
    <t>16. Transparencia, acceso a la información pública y lucha contra la corrupción</t>
  </si>
  <si>
    <t xml:space="preserve">17. Gestión del conocimiento y la innovación
</t>
  </si>
  <si>
    <t>18. Control interno</t>
  </si>
  <si>
    <t>PROCESOS LÍDERES DE SU IMPLEMENTACIÓN</t>
  </si>
  <si>
    <t>Gestión de Talento Humano</t>
  </si>
  <si>
    <t>Pilar / Eje</t>
  </si>
  <si>
    <t xml:space="preserve">Direccionamiento estratégico </t>
  </si>
  <si>
    <t>Gestión de TIC</t>
  </si>
  <si>
    <t>Meta PDD</t>
  </si>
  <si>
    <t>Gestión Jurídica</t>
  </si>
  <si>
    <t>Programa</t>
  </si>
  <si>
    <t>Proyecto de inversión</t>
  </si>
  <si>
    <t>Meta proyecto de inversión</t>
  </si>
  <si>
    <t>Objetivo estratégico</t>
  </si>
  <si>
    <t>Iniciativa</t>
  </si>
  <si>
    <t>Dimensiones</t>
  </si>
  <si>
    <t>Hitos</t>
  </si>
  <si>
    <t>Resultado final esperado (Producto o servicio)</t>
  </si>
  <si>
    <t>Riesgo que puede impedir el logro del producto</t>
  </si>
  <si>
    <t>Atención al Ciudadano</t>
  </si>
  <si>
    <t xml:space="preserve">Dependencia responsable </t>
  </si>
  <si>
    <t>Dependencias con las que se requiere articular para lograr el resultado</t>
  </si>
  <si>
    <t>Gestión Docuemtal, de recursos físicos y servicios generales.</t>
  </si>
  <si>
    <t>Entidades con las que se requiere articular para lograr el resultado</t>
  </si>
  <si>
    <t xml:space="preserve">Meta Indicador </t>
  </si>
  <si>
    <t>Transformaciones Culturales</t>
  </si>
  <si>
    <t>Formula meta indicador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</si>
  <si>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</si>
  <si>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</si>
  <si>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</si>
  <si>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</si>
  <si>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</si>
  <si>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</si>
  <si>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</si>
  <si>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</si>
  <si>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</si>
  <si>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</si>
  <si>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</si>
  <si>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</si>
  <si>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</si>
  <si>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Actividades</t>
  </si>
  <si>
    <t>Soportes</t>
  </si>
  <si>
    <t>Eje 7. Gobierno Legítimo, fortalecimiento local y eficiencia</t>
  </si>
  <si>
    <t xml:space="preserve">Incrementar a un 90% la sostenibilidad del SIG en el Gobierno Distrital </t>
  </si>
  <si>
    <t>42. Transparencia, gestión pública y servicio a la ciudadanía</t>
  </si>
  <si>
    <t>1042. Fortalecimiento institucional de la gestión publica</t>
  </si>
  <si>
    <t>3-Desarrollar y fortalecer el modelo el transformación organizacional de la entidad.</t>
  </si>
  <si>
    <t>Fortalecimiento Institucional: Consolidar una entidad moderna y efectiva constituida por un equipo comprometido con el logro de los objetivos institucionales</t>
  </si>
  <si>
    <t>1-   Revisar y  actualizar  los autodiagnósticos de las politicas de MIPG y verificar las evidencias  reportadas.</t>
  </si>
  <si>
    <t>Implementación del Modelo de Transformación Organizacional</t>
  </si>
  <si>
    <t>Dimensión Arquitectura organizacional</t>
  </si>
  <si>
    <t xml:space="preserve">Transparencia, participación,  responsabilidad y control social </t>
  </si>
  <si>
    <t>Sensibilización y fortalecimiento a las dependencias, con respecto a las publicaciones que tienen a cargo</t>
  </si>
  <si>
    <t xml:space="preserve">Falta de compromiso institucional </t>
  </si>
  <si>
    <t xml:space="preserve">Oficina Asesora de Planeación </t>
  </si>
  <si>
    <t>Todos los procesos</t>
  </si>
  <si>
    <t>Veeduría Distrital</t>
  </si>
  <si>
    <t>No. de jornadas de sensibilización realizadas / No. de jornadas de sensibilización programadas</t>
  </si>
  <si>
    <t xml:space="preserve">Se solicita salir del plan de acciòn </t>
  </si>
  <si>
    <t>Implementar las mejoras con respecto a los resultados del índice de transparencia Distrital vigencia 2017</t>
  </si>
  <si>
    <t>Subdirección Administrativa Y Financiera</t>
  </si>
  <si>
    <t>Corporación Transparencia por Colombia, Veeduria Distrital, Alcaldía Mayor de Bogotá - DDDI</t>
  </si>
  <si>
    <t>Número de alertas tempranas emitidas sobre estándares y requisitos / N° de Estándares y requisitos establecidos</t>
  </si>
  <si>
    <t xml:space="preserve">Gestión de los proyectos de Inversión </t>
  </si>
  <si>
    <t>Presentación de informes de seguimiento al avance de las metas del PDD</t>
  </si>
  <si>
    <t>N/A</t>
  </si>
  <si>
    <t>Aprobó: Comité Institucional de Gestión y Desempeño</t>
  </si>
  <si>
    <t>Lineamientos establecidos por el Departamento Administrativo de Planeación Distrital, Secretaria de Hacienda Distrital, Contraloria de Bogota D.C. , entre otros</t>
  </si>
  <si>
    <t>Procedimiento de gestión de proyecto de inversión actualizado</t>
  </si>
  <si>
    <t>Ninguna</t>
  </si>
  <si>
    <t>Procedimiento publicado</t>
  </si>
  <si>
    <t>Gestión Presupuestal</t>
  </si>
  <si>
    <t xml:space="preserve">Seguimiento mensual, ajustes y modificaciones </t>
  </si>
  <si>
    <t>Lineamientos establecidos por la Sudirección de Asuntos Legales y las del procedimiento establecido en la UAESP</t>
  </si>
  <si>
    <t xml:space="preserve">Seguimientos </t>
  </si>
  <si>
    <t xml:space="preserve">Seguimiento mensual a los pasivos exigibles de los proyectos de inversión </t>
  </si>
  <si>
    <t>Planificadores de los proyectos de inversión</t>
  </si>
  <si>
    <t>Lineamientos establecidos por la Sudirección de Asuntos Legales y las áreas</t>
  </si>
  <si>
    <t>Consolidación y modificación al Plan Anual de Adquisiciones</t>
  </si>
  <si>
    <t>01/0/2018</t>
  </si>
  <si>
    <t>Porcenntaje de ejecución del Plan</t>
  </si>
  <si>
    <t xml:space="preserve">Seguimiento presuestal de los proyectos de inversión </t>
  </si>
  <si>
    <t>Procesos misionales</t>
  </si>
  <si>
    <t>Secretaría de Hacienda</t>
  </si>
  <si>
    <t>Implementar el Modelo de transformación organizacional articulado con el modelo Integrado de Planeación y Gestión (MIPG)</t>
  </si>
  <si>
    <t>Modelo de Transformación Organizacional articulado al Modelo Integrado de Planeación y Gestión</t>
  </si>
  <si>
    <t>DAFP</t>
  </si>
  <si>
    <t>MTO implementado</t>
  </si>
  <si>
    <t>Implementar el 100% de norma 9001:2015</t>
  </si>
  <si>
    <t xml:space="preserve">Falta de compromiso institucional 
Falta de recursos </t>
  </si>
  <si>
    <t>Secretaria Distrital de Planeación</t>
  </si>
  <si>
    <t>Norma implementada</t>
  </si>
  <si>
    <t>Rediseñar la identificación y seguimiento de las salidas no conformes</t>
  </si>
  <si>
    <t>Todos las procesos</t>
  </si>
  <si>
    <t>N.A.</t>
  </si>
  <si>
    <t>Identificación y seguimiento de las salidas no conformes rediseñadas</t>
  </si>
  <si>
    <t>Formulación e implementación del plan de participación ciudadana</t>
  </si>
  <si>
    <t>IDPAC</t>
  </si>
  <si>
    <t>Número de acciones implementadas del componente de participación ciudadana</t>
  </si>
  <si>
    <t>Formulación y seguimiento de la estrategia de rendición de cuentas</t>
  </si>
  <si>
    <t>Número de acciones implementadas del componente de rendición de cuentas</t>
  </si>
  <si>
    <t>Segumiento a la implementación del PIGA</t>
  </si>
  <si>
    <t>SAF</t>
  </si>
  <si>
    <t>Secretaria Distrital de Ambiente</t>
  </si>
  <si>
    <t>2 Informes</t>
  </si>
  <si>
    <t xml:space="preserve">Estratégica </t>
  </si>
  <si>
    <t>Actualizar documentación asociada al proceso Evaluacion, Control y mejora</t>
  </si>
  <si>
    <t>Normograma actualizado trimestralmente.</t>
  </si>
  <si>
    <t>Desconocimiento de las nuevas norpas por parte de los funcionarios de la OCI</t>
  </si>
  <si>
    <t>Oficina de Control Interno</t>
  </si>
  <si>
    <t>Direccionamiento Estrategico y Gestión de asusntos legales</t>
  </si>
  <si>
    <t xml:space="preserve">Lineamientos establecidos por el Departamento Administrativo de la Función Pública, Secretaria de Hacienda Distrital, Contaduria General de la Nación, Veeduria Distrital, Contraloria de Bogota D.C.  </t>
  </si>
  <si>
    <t>No. normogramas actualizados presentados/ No, normogramas actualizados programados</t>
  </si>
  <si>
    <t xml:space="preserve">Hacer seguimiento al trámite del 100% de los requerimientos de información de Entes Externos de Control </t>
  </si>
  <si>
    <t xml:space="preserve">Informe de analisis mensual </t>
  </si>
  <si>
    <t>Pérdida o divulgación de información no autorizada</t>
  </si>
  <si>
    <t>Lineamientos establecidos por la Veeduría Distrital, Personeria de Bogotá D.C. y Contraloria de Bogotá D.C.  (entre otros)</t>
  </si>
  <si>
    <t>No. Informes de analisis realizados/No. Informes de analisis programados</t>
  </si>
  <si>
    <t xml:space="preserve">Presentar el 100% de informes requeridos a la Oficina de Control Interno por normatividad vigente </t>
  </si>
  <si>
    <t>Presentación de informes de auditoria, seguimiento y/o evaluación según requierimiento legal.</t>
  </si>
  <si>
    <t>Informes de auditorías internas subjetivos, parcializados, ocultando y/u omitiendo información y favoreciendo intereses particulares</t>
  </si>
  <si>
    <t>No. informes realizados según requierimiento legal/No. Informes solicitados según requierimiento legal</t>
  </si>
  <si>
    <t>Verificar la realización de los comites primarios y el cumplimiento de los compromisos suscritos</t>
  </si>
  <si>
    <t xml:space="preserve">Dos (2) informes de verificación </t>
  </si>
  <si>
    <t>No. Informes de verificaciòn realizados/No. Informes de verificaciòn programados</t>
  </si>
  <si>
    <t xml:space="preserve">Garantizar el 100% de la arquitectura tecnológica de la entidad  </t>
  </si>
  <si>
    <t>Dimensión de arquitectura
organizacional</t>
  </si>
  <si>
    <t xml:space="preserve">Implementación de la arquitectura tecnológica </t>
  </si>
  <si>
    <t>Realizar el mantenimiento de la infraestructura tecnológica</t>
  </si>
  <si>
    <t>* Dificultad en el ingreso del personal
* Dificultad en ventanas de mantenimiento
* Falta de presupuesto</t>
  </si>
  <si>
    <t>Oficina de Tecnologías de la Información y las Comunicaciones</t>
  </si>
  <si>
    <t>Subdirección de Asuntos Legales</t>
  </si>
  <si>
    <t>No.mantenientos ejecutados/No. Mantenientos programados</t>
  </si>
  <si>
    <t>Instalación de 1 UPS para zona de casitas</t>
  </si>
  <si>
    <t>* Dificultad en el ingreso del personal
* Dificultad en ventanas de mantenimiento
* Falta de presupuesto</t>
  </si>
  <si>
    <t>1 UPS</t>
  </si>
  <si>
    <t>Renovación de licencias antivirus</t>
  </si>
  <si>
    <t>* Dificultad en el ingreso del personal
* Dificultad en ventanas de mantenimiento
* Falta de presupuesto</t>
  </si>
  <si>
    <t>Licencias de antivirus instaladas</t>
  </si>
  <si>
    <t xml:space="preserve">Renovación de licencias office </t>
  </si>
  <si>
    <t>Licencias de office instaladas</t>
  </si>
  <si>
    <t>Licenciamiento y configuración web Logic</t>
  </si>
  <si>
    <t>Secretaria Distrital de Hacienda</t>
  </si>
  <si>
    <t>Licencias configuradas de web Logic</t>
  </si>
  <si>
    <t>Implementación Fase 1 IPV6</t>
  </si>
  <si>
    <t>* Capacitación del personal
* Resistencia al cambio
* Falta de apoyo de la Alta Dirección
* Falta de presupuesto</t>
  </si>
  <si>
    <t>Todas las dependencias</t>
  </si>
  <si>
    <t>Ministerio de Tecnologías de la Información y Comunicaciones
Alta Consejeria Distrital Tic</t>
  </si>
  <si>
    <t>Informes de seguimiento</t>
  </si>
  <si>
    <t>Implementación MSPI</t>
  </si>
  <si>
    <t>Oficina Asesora de Planeación</t>
  </si>
  <si>
    <t>Matriz de seguridad de la información</t>
  </si>
  <si>
    <t>Estandarización de dominio</t>
  </si>
  <si>
    <t xml:space="preserve">* Falta de presupuesto
* Dificultades en la migración </t>
  </si>
  <si>
    <t>Reporte estandarización</t>
  </si>
  <si>
    <t>Migración de versiones OTRS</t>
  </si>
  <si>
    <t>Informe</t>
  </si>
  <si>
    <t>Eje 7 - Gobierno Legítimo, fortalecimiento local y eficiencia</t>
  </si>
  <si>
    <t>71-Incrementar a un 90% la sostenibilidad del SIG en el Gobierno Distrital</t>
  </si>
  <si>
    <t>42 - Transparencia, gestión pública y servicio a la ciudadanía.</t>
  </si>
  <si>
    <t xml:space="preserve">1042-Fortalecimiento institucional en la gestión pública </t>
  </si>
  <si>
    <t xml:space="preserve">6-Divulgar y posicionar en los  diferentes grupos de interes de la ciudad el 100% de los planes, programas y proyecto de la entidad </t>
  </si>
  <si>
    <t>Implementación de la dimensión Cultural del Modelo</t>
  </si>
  <si>
    <t xml:space="preserve">Diseñar e implementar estrategias de comunicación interna, </t>
  </si>
  <si>
    <t>Construcción y diseño de una (1) estrategia de comunicación interna que responda a los resultados de la encuesta de Clima Organizacional y genere sentido de pertenencia.</t>
  </si>
  <si>
    <t xml:space="preserve">* No contar con una base de datos actualizada de funcionarios.
* Falta de insumos técnicos para la construcción de contenidos dirigidos al público interno.
* Demora en la aprobación de los contenidos y piezas relacionadas con cada boletín.
* Entrega fuera de tiempo de los insumos para la elaboración del material planeado. </t>
  </si>
  <si>
    <t>Oficina Asesora de Comunicaciones y Relaciones Interinstitucionales</t>
  </si>
  <si>
    <t>Dirección general y subdirecciones técnicas.</t>
  </si>
  <si>
    <t>Alcaldía Mayor de Bogotá</t>
  </si>
  <si>
    <t>Estrategia de comunicación interna</t>
  </si>
  <si>
    <t>se sugiere eliminar</t>
  </si>
  <si>
    <t>Dimensión Cultural del Modelo</t>
  </si>
  <si>
    <t>Implementación de la estrategia de comunicación interna a través de los canales de divulgación de la entidad (correo electrónico, pantallas, boletín digital , eventos internos, etc.)</t>
  </si>
  <si>
    <t xml:space="preserve"># de publicaciones realizadas a través del correo masivo mensuales
# de eventos internos realizados mensuales
# de actividades desarroladas para implementar la estrategia mensualmente. 
</t>
  </si>
  <si>
    <t xml:space="preserve">Contribuir con la visibilización de las apuestas, logros y metas de la UAESP a través de la asesoría, producción y realización de eventos de carácter interno y externo, así como fortalecer las relaciones con otros entes distritales y la comunidad, de acuerdo con las políticas y planes Institucionales. </t>
  </si>
  <si>
    <t>5) 'Conceptualización y envío de un (1) boletín virtual mensual con información escrita, gráfica, fotográfica y audiovisual de las principales apuestas, logros y eventos de la entidad.</t>
  </si>
  <si>
    <t>* Falta de articulación con las Entidadades involucradas en el proceso de producción del evento.
* Dificultades en alinear las agendas de los directivos que participarán en cada evento.
* Falta de recursos para el desarrollo de los eventos.</t>
  </si>
  <si>
    <t>Prueba del diseño y envío del boletín al mes</t>
  </si>
  <si>
    <t>6) Mantener actualizada la página web y la intranet con los contenidos de interés de la entidad.</t>
  </si>
  <si>
    <t># de actualizaciones realizadas en la página web 
# de actualizaciones realizadas en la Intranet</t>
  </si>
  <si>
    <t>7) Conceptualización, coordinación y acompañamiento de veinte (20) eventos de carácter interno, externo, distrital y local, que den cuenta del accionar y misionalidad de la entidad.</t>
  </si>
  <si>
    <t>Alcaldía Mayor de Bogotá y todas las Entidades del distrito. Sector privados y aliados estratégicos.</t>
  </si>
  <si>
    <t xml:space="preserve"># de fichas técnicas de los eventos programados (mensulamente)
# de solicitudes mensuales sobre acompañamiento o realización de eventos
</t>
  </si>
  <si>
    <t>Diseño e implementación de estrategias digitales para dar a conocer el accionar de la entidad y promover la participación e interacción ciudadana, a través de la comunicación digital, facilitando la inmediatez y la oportunidad de la información</t>
  </si>
  <si>
    <t>9) Creación y conceptualización de contenidos para redes sociales con los principales logros, apuestas, eventos y retos de la UAESP de manera articulada con la estrategia de redes del distrito</t>
  </si>
  <si>
    <t>* Entrega de insumos técnicos y aprobación de mensajes movilizadores fuera de tiempo.
* Falta de acceso a la tecnología por parte de los públicos objetivos de la Entidad.</t>
  </si>
  <si>
    <t># de trinos realizados al mes
# de sinergias compartidas en las redes sociales de la UAESP.</t>
  </si>
  <si>
    <t>10) 'Promover interacción de redes sociales de la UAESP por medio de campañas enfocadas al cambio de la cultura ciudadana sobre temas como reciclaje, separación en la fuente, recicladores, alumbrado público y servicios funerarios</t>
  </si>
  <si>
    <t># de campañas divulgadas a través de los medios digitales de la UAESP.</t>
  </si>
  <si>
    <t>11)Aumentar el 20% los seguidores de las cuentas de la Entidad, y lograr ser tendencia mínima en 2 temas de coyuntura de ciudad</t>
  </si>
  <si>
    <t># de seguidores mensuales.</t>
  </si>
  <si>
    <t>Eje 3 - Construcción de comunidad y cultura ciudadana</t>
  </si>
  <si>
    <t>Aumentar en 17 puntos porcentuales las personas que consideran que el barrio en el habitan es seguro</t>
  </si>
  <si>
    <t>19 - Seguridad y convivencia para todos</t>
  </si>
  <si>
    <t>1045 Gestión para la eficiencia energética del servicio de alumbrado público</t>
  </si>
  <si>
    <t>Fortalecer 100% la planeación del servico y la gestión de control, supervisión y evaluación de laprestación del servicio de Alumbrado Público en el D.C.</t>
  </si>
  <si>
    <t>Modelo Integral de Prestación del Servicio Garantizar los más altos estándares de calidad en la prestación sostenible y efectiva de los servicios</t>
  </si>
  <si>
    <t>Ampliación y modernización de los servicios públicos</t>
  </si>
  <si>
    <t>Modernización y Actualización de luminarias en Parques y Vías / Proyectos Piloto con Energías Renovables</t>
  </si>
  <si>
    <t>Estructuración y puesta en marcha de proyectos piloto con el uso de energías renovables</t>
  </si>
  <si>
    <t xml:space="preserve">Los proveedores no se interesen en suministrar los equipos necesarios para la puesta en marcha del proyecto piloto. </t>
  </si>
  <si>
    <t>Subdirección de Alumbrado Público</t>
  </si>
  <si>
    <t>OPERADOR DEL SERVICIO DE  ALUMBRADO PÚBLICO / INTERVENTORIA A LA PRESTACIÓN DEL SERVICIO DE ALUMBRADO PÚBLICO</t>
  </si>
  <si>
    <t>Segumiento a la implementarción de los proyectos pilotos</t>
  </si>
  <si>
    <t>Pilar 2. Democracia Urbana</t>
  </si>
  <si>
    <t xml:space="preserve">26 servicios funerarios integrales prestados en los cementerios de propiedad del Distrito </t>
  </si>
  <si>
    <t>13 - Infraestructura para el desarrollo del Hábitat.</t>
  </si>
  <si>
    <t>1048. Gestión para la ampliación y modernización de los servicios funerarios prestados en los cementerios de propiedad del Distrito Capital</t>
  </si>
  <si>
    <t>Entregar 26 servicios funerarios integrales prestados en los cementerios de propiedad del Distrito (Funerarios)</t>
  </si>
  <si>
    <t>Modelo Integral de Prestación del Servicio.
Garantizar los más altos estándares de calidad en la prestación sostenible y efectiva de los servicios</t>
  </si>
  <si>
    <t>Dimensión Relacional</t>
  </si>
  <si>
    <t xml:space="preserve">Servicios Integrales </t>
  </si>
  <si>
    <t>Implementar  en los cementeros del propiedad de D.C. el servicio de transporte para destino final</t>
  </si>
  <si>
    <t>No contar con los permisos para la prestación del servicio</t>
  </si>
  <si>
    <t>Subdirección de Servicios Funerarios y Alumbrado Público</t>
  </si>
  <si>
    <t>Secretaría de Salud</t>
  </si>
  <si>
    <t>OPERADOR DE LA CONCESIÓN  INVERSIONES MONTE SACRO</t>
  </si>
  <si>
    <t>No. De servicios implementados en los 4 cementerios de propiedad del D.C</t>
  </si>
  <si>
    <t>Disminuir en 6% las toneladas de residuos urbanos dispuestos en el relleno sanitario</t>
  </si>
  <si>
    <t>13 - Infraestrutuara para el desarrollo del Habitat.</t>
  </si>
  <si>
    <t>1109 manejo integral de residuos sólidos en el Distrito Capital y la Región</t>
  </si>
  <si>
    <t>Cumplir el 100% de las Obligaciones de hacer para el mejoramiento del estándar del servicio
público de aseo</t>
  </si>
  <si>
    <t>Modelo Integral de Prestación del Servicio</t>
  </si>
  <si>
    <t>Manejo integral de residuos sólidos en el Distrito Capital y la región</t>
  </si>
  <si>
    <t>Cumplir las actividades orientadas  a garantizar condiciones especiales de calidad definidas en el anexo 14 de la licitación pública UAESP 02 del 2017</t>
  </si>
  <si>
    <t>implementar las obligaciones de Hacer</t>
  </si>
  <si>
    <t xml:space="preserve"> El  proceso de adjudicación del contrato de los contratos  se declare desierto o que no se presenten proponentes.</t>
  </si>
  <si>
    <t>Subdirección de Recoleccíon, Barrido y Limpieza</t>
  </si>
  <si>
    <t>Acto administrativo suscrito</t>
  </si>
  <si>
    <t>Acto Administrativo</t>
  </si>
  <si>
    <t>Garantizar la recoleccion y transporte 100 % de los residuos sólidos que se generan en la ciudad al sitio de disposición final</t>
  </si>
  <si>
    <t>Gestiòn Integral para el desarrollo Esquema de Aseo</t>
  </si>
  <si>
    <t>Actualizar el procedimiento de supervision y control</t>
  </si>
  <si>
    <t>Falta de lineamientos para el desarrollo de los procesos de la gestion de supervisión</t>
  </si>
  <si>
    <t xml:space="preserve">procedimiento de supervisión y control publicado </t>
  </si>
  <si>
    <t>Procedimiento de supervision y control publicado</t>
  </si>
  <si>
    <t xml:space="preserve">Implementación de la dimensión estratégica </t>
  </si>
  <si>
    <t>Diseñar e implementar un modelo de control de prestación del servicio de residuos hospitalarios</t>
  </si>
  <si>
    <t xml:space="preserve"> El proceso de adjudicación del contrato de interventoría se declare desierto o que no se presenten proponentes.</t>
  </si>
  <si>
    <t>Proceso de contratación de  la interventoría del servicio de   hospitalarios adjudicado.</t>
  </si>
  <si>
    <t>Elaborar  y ejecutar el Plan de Supervisión y Control del servicio de residuos hospitalarios</t>
  </si>
  <si>
    <t>Personal de apoyo insuficiente para la supervisión de los contratos de prestación y operación del servicio de aseo en todos sus componentes.</t>
  </si>
  <si>
    <t>Informe de supervisión a la prestación del servicio de Residuos Hospitalarios,.</t>
  </si>
  <si>
    <t>No informes presentados/total de informes</t>
  </si>
  <si>
    <t>Elaborar  y ejecutar el Plan de Supervisión y Control del servicio de aseo</t>
  </si>
  <si>
    <t xml:space="preserve">Informe de supervisión al contrato de prestación del servicio del servicio de aseo </t>
  </si>
  <si>
    <t>Disminuir en 6% las toneladas de residuos urbanos dispuestos en el relleno sanitario. (Cambio cultural en manejo de residuos y separación en fuente)</t>
  </si>
  <si>
    <t>13. Infraestructura para el desarrollo del Habitat</t>
  </si>
  <si>
    <t>1109. Manejo integral de residuos sólidos en el Distrito Capital y la Región</t>
  </si>
  <si>
    <t>Establecer una linea base del componente de aprovechamiento en la Ciudad de Bogotá D.C.</t>
  </si>
  <si>
    <t>Modelo Integral de Prestación del Servicio: Garantizar los más altos estándares de calidad en la prestación sostenible y efectiva de los servicios.</t>
  </si>
  <si>
    <t>Manejo integral de residuos sólidos en el Distrito Capital y la región.</t>
  </si>
  <si>
    <t>Conformación y desarrollo de ECAS</t>
  </si>
  <si>
    <t>Adecuación de ECAS e implementación de tecnologías para aprovechamiento</t>
  </si>
  <si>
    <t>Falta de presupuesto
Retrasos ley de garantías
 Cotizaciones no esten acordes con la necesidad.</t>
  </si>
  <si>
    <t>Subdirección de Aprovechamiento</t>
  </si>
  <si>
    <t>Subdireccion administrativa, subdireccion de Asuntos Legales grupo de predios</t>
  </si>
  <si>
    <t>Secretaria de Habitat, Secretaria de planeacion distrital, Secretaria de ambiente,Alcaldia Mayor</t>
  </si>
  <si>
    <t>Ecas con adecuación de tecnologías de aprovechamiento</t>
  </si>
  <si>
    <t>Realizar los tramites para lograr la implementación de las ECASs.</t>
  </si>
  <si>
    <t>Retrasos ley de garantías</t>
  </si>
  <si>
    <t>Tramites realizados para la implementación de ECAS</t>
  </si>
  <si>
    <t>Formular e implementar un proyecto de capacitación para la formalización a la poblacion recicladora de oficio</t>
  </si>
  <si>
    <t>Formalizar las organizaciones de recicladores</t>
  </si>
  <si>
    <t>Capacitaciones a organizaciones</t>
  </si>
  <si>
    <t xml:space="preserve">
Factores externos interinstitucionales
</t>
  </si>
  <si>
    <t>Sena
Desarrollo Economico
Camara de Comercio</t>
  </si>
  <si>
    <t>Capacitaciónes realizadas</t>
  </si>
  <si>
    <t>Definir una línea base de separación en la fuente</t>
  </si>
  <si>
    <t>Garantizar los más altos estándares de calidad en la prestación sostenible y efectiva de
los servicios</t>
  </si>
  <si>
    <t>Reglamento Técnico Operativo</t>
  </si>
  <si>
    <t>Cambio en las especificaciones tecnicas y/o propuestas.
Dificultad/ concertación con las organizaciones de recicladores</t>
  </si>
  <si>
    <t>Subdirección Administrativa y Financiera</t>
  </si>
  <si>
    <t>Reglamento Técnico implementado</t>
  </si>
  <si>
    <t>Identificar y caracterizar a la población recicladora de Oficio</t>
  </si>
  <si>
    <t>Registro RURO actualizado</t>
  </si>
  <si>
    <t>Expedicion tardia por parte de la Subdireccion de Asuntos Legales del acto administractivo de modificacion, inclusion o retiro de recicladores del RURO</t>
  </si>
  <si>
    <t>Registro actualizado</t>
  </si>
  <si>
    <t>Realizar la carnetización de recicladores de oficio</t>
  </si>
  <si>
    <t>Culminar el  proceso de carnetización</t>
  </si>
  <si>
    <t>Recicladores carnetizados</t>
  </si>
  <si>
    <t>Promover el fortalecimiento empresarial para las organizaciones de recicladores.</t>
  </si>
  <si>
    <t>Implementar acciones afirmativas 
*Definir el procedimiento de entrega de uniformes a la población recicladora de oficio- 
* Entrega de equipos de computo a las organizaciones de recicladores-inscritas en el ruro).</t>
  </si>
  <si>
    <t>Cambio en las especificaciones tecnicas y/o propuestas
 Cotizaciones no esten acordes con la necesidad.</t>
  </si>
  <si>
    <t>Subdirección Administrativa y Financiera
Subdirección de Asuntos Legales</t>
  </si>
  <si>
    <t xml:space="preserve">Uniformes y computadores entregados a la población recicladora de oficio
</t>
  </si>
  <si>
    <t>Implementar acciones afirmativas  
* Elaborar el plan de formalización-Flor Maria.</t>
  </si>
  <si>
    <t>Cambio en las especificaciones tecnicas y/o propuestas.</t>
  </si>
  <si>
    <t xml:space="preserve">Dirección General
</t>
  </si>
  <si>
    <t>Documento plan de formalización</t>
  </si>
  <si>
    <t>Actualizar el plan de inclusión</t>
  </si>
  <si>
    <t xml:space="preserve">  La falta de homogeneidad de la información</t>
  </si>
  <si>
    <t>Dirección General
Subdirección de Asuntos Legales</t>
  </si>
  <si>
    <t>Procuraduria General de la Nación</t>
  </si>
  <si>
    <t>Plan de inclusión actualizado</t>
  </si>
  <si>
    <t>13. Infraestrutuara para el desarrollo del Habitat</t>
  </si>
  <si>
    <t>Mantener el 100% las condiciones generales para el funcionamiento y operación del RSDJ”. </t>
  </si>
  <si>
    <t>Gestion Integral para la operación del R.S.D.J</t>
  </si>
  <si>
    <t>Mejoramiento de la infraestructura del RSDJ.</t>
  </si>
  <si>
    <t xml:space="preserve"> Modificación en los requerimientos normativos y técnicos, que exijan una mayor inversión.
 Variación de las condiciones geotécnicas sobre las cuales se establecieron las actividades de intervención.
Demoras en la adquisición de equipos tecnológicos requeridos.
</t>
  </si>
  <si>
    <t>Subdirección de Disposición Final</t>
  </si>
  <si>
    <t>.- Subdirección de Asuntos Legales
.- Subdirección Administrativa y Financiera</t>
  </si>
  <si>
    <t>.- Centro de Gerenciamiento de Residuos Doña Juana ESP SA.
.- Firma interventora Ut Inter DJ.
.- Corporación Autonoma Regional (CAR).
.- Firmas ejecutorasde contratos.
.- Firmas interventoras.
.- Secretaría Distrital Habitat
.- Secretaria Ambiente</t>
  </si>
  <si>
    <t>compromisos suscritos</t>
  </si>
  <si>
    <t xml:space="preserve">Disponer el 100% de los residuos que ingresan al RSDJ
</t>
  </si>
  <si>
    <t>inversion social en el area de influencia al r.s.d.j</t>
  </si>
  <si>
    <t xml:space="preserve">Variación de las condiciones geotécnicas sobre las cuales se establecieron las actividades de intervención.
.- Demoras en la adquisición de equipos tecnológicos requeridos.
.- Incumplimiento por parte de los ejecutores del contrato.
</t>
  </si>
  <si>
    <t>.- Centro de Gerenciamiento de Residuos Doña Juana S.A. E.S.P.
.- UT Inter DJ
.- Corporación Autonoma Regional (CAR).
.- Firmas ejecutorasde contratos.
.- Firmas interventoras.</t>
  </si>
  <si>
    <t>Dimensión Estratégica</t>
  </si>
  <si>
    <t>Seguiminento a la operación del R.S.D.J</t>
  </si>
  <si>
    <t>.- Demoras en la adquisición de equipos tecnológicos requeridos.
.- Incumplimiento por parte de los ejecutores del contrato.
.- Modificación en los requerimientos normativos y técnicos, que exijan una mayor inversión.
.- Situaciones de orden público adversas.</t>
  </si>
  <si>
    <t>.- Firma Ejecutora
.- Firma Interventora
.- Biogás Doña Juana
.- UT Inter DJ
.- CAR
.- Secretaría Distrital Habitat
.- Secretaria Ambiente
.- Contratistas de apoyo de la SDF.</t>
  </si>
  <si>
    <t>.- Informes interventoria
.- Informes de Seguimiento y Control.</t>
  </si>
  <si>
    <t>Aprobada en la sesión del Comité Institucional de Gestión y Desempeño  el 24  de marzo  del 2020.</t>
  </si>
  <si>
    <t xml:space="preserve">Revisó:  Sonia córdoba Alvarado/ Directora de Planeación </t>
  </si>
  <si>
    <t>VERSIÓN 5</t>
  </si>
  <si>
    <t>4. Revisar  y reformular los planes de acción de cada Autodiagnostico para la vigencia 2020.</t>
  </si>
  <si>
    <t>5. Adecuación de las nuevas politicas de MIPG según  lineamientos expedidos por el Departamento Administrativo de la Función Publica</t>
  </si>
  <si>
    <t>6. Monitoreo a los planes de acción.</t>
  </si>
  <si>
    <t>Documentos  implementados según lineamientos  del Departamento Administrativo de la Función Publica.</t>
  </si>
  <si>
    <t>Autodiagnósticos - planes de acción.</t>
  </si>
  <si>
    <t xml:space="preserve"> Informes de Auditoria</t>
  </si>
  <si>
    <t>Informes de Auditoria</t>
  </si>
  <si>
    <t>Autodiagnósticos  (Carpeta drive).</t>
  </si>
  <si>
    <t>2. Realizar Auditorias Internas  del Sistema de Gestión de Calidad.</t>
  </si>
  <si>
    <t>3. Visita de seguimiento del Sistema de Gestión de Calidad por parte del ente certificador SGS.</t>
  </si>
  <si>
    <t>Agendados Orfeo - planes de acción con evidencias.</t>
  </si>
  <si>
    <t>Componente Gestión Ambiental</t>
  </si>
  <si>
    <t>13. Seguimiento y evaluación del desempeño institucional</t>
  </si>
  <si>
    <t>14. Gestión documental</t>
  </si>
  <si>
    <t xml:space="preserve">15. Gestión de
la Información Estadística
</t>
  </si>
  <si>
    <t>18 POLÍTICAS  
1 COMPONENTE (Gestión Ambiental)</t>
  </si>
  <si>
    <t xml:space="preserve">
30/05/2020</t>
  </si>
  <si>
    <r>
      <t xml:space="preserve">
</t>
    </r>
    <r>
      <rPr>
        <b/>
        <sz val="16"/>
        <rFont val="Gisha"/>
      </rPr>
      <t>1/08/2020</t>
    </r>
  </si>
  <si>
    <t xml:space="preserve">
30/09/2020</t>
  </si>
  <si>
    <t xml:space="preserve">
01/10/2020</t>
  </si>
  <si>
    <t xml:space="preserve">
30/11/2020</t>
  </si>
  <si>
    <t>7 DIMENSIONES</t>
  </si>
  <si>
    <r>
      <rPr>
        <b/>
        <sz val="18"/>
        <color rgb="FF000000"/>
        <rFont val="Calibri"/>
        <family val="2"/>
      </rPr>
      <t>PLAN DE ADECUACIÓN Y SOSTENIBILIDAD SIGD-MIPG 2020</t>
    </r>
    <r>
      <rPr>
        <b/>
        <sz val="14"/>
        <color rgb="FF000000"/>
        <rFont val="Calibri"/>
      </rPr>
      <t xml:space="preserve">
</t>
    </r>
  </si>
  <si>
    <t>Direccionamiento estratégico Y planeación  - Gestión Financiera</t>
  </si>
  <si>
    <t>Particiáción y diálogo social</t>
  </si>
  <si>
    <t>Proyectó: Johanna  Lombana y Alejandra Trujillo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</si>
</sst>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_-* #,##0.00\ _€_-;\-* #,##0.00\ _€_-;_-* \-??\ _€_-;_-@"/>
    <numFmt numFmtId="166" formatCode="0.0%"/>
  </numFmts>
  <fonts count="28">
    <font>
      <sz val="11"/>
      <color rgb="FF000000"/>
      <name val="Calibri"/>
    </font>
    <font>
      <b/>
      <sz val="11"/>
      <color rgb="FF000000"/>
      <name val="Gisha"/>
    </font>
    <font>
      <b/>
      <sz val="14"/>
      <color rgb="FF000000"/>
      <name val="Calibri"/>
    </font>
    <font>
      <sz val="11"/>
      <name val="Calibri"/>
    </font>
    <font>
      <b/>
      <sz val="14"/>
      <color theme="1"/>
      <name val="Gisha"/>
    </font>
    <font>
      <b/>
      <sz val="11"/>
      <color rgb="FFFFFFFF"/>
      <name val="Gisha"/>
    </font>
    <font>
      <sz val="11"/>
      <color rgb="FF000000"/>
      <name val="Gisha"/>
    </font>
    <font>
      <b/>
      <sz val="9"/>
      <color rgb="FFFFFFFF"/>
      <name val="Gisha"/>
    </font>
    <font>
      <sz val="9"/>
      <color rgb="FF000000"/>
      <name val="Gisha"/>
    </font>
    <font>
      <sz val="11"/>
      <color theme="1"/>
      <name val="Gisha"/>
    </font>
    <font>
      <b/>
      <sz val="11"/>
      <color theme="1"/>
      <name val="Gisha"/>
    </font>
    <font>
      <sz val="10"/>
      <color rgb="FF000000"/>
      <name val="Calibri"/>
    </font>
    <font>
      <sz val="11"/>
      <color rgb="FFFFFFFF"/>
      <name val="Gisha"/>
    </font>
    <font>
      <b/>
      <sz val="14"/>
      <color rgb="FF000000"/>
      <name val="Calibri"/>
      <family val="2"/>
    </font>
    <font>
      <b/>
      <sz val="16"/>
      <color theme="1"/>
      <name val="Gisha"/>
    </font>
    <font>
      <b/>
      <sz val="16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name val="Gisha"/>
    </font>
    <font>
      <b/>
      <sz val="15"/>
      <color rgb="FF000000"/>
      <name val="Calibri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rgb="FF1F3864"/>
      <name val="Arial"/>
      <family val="2"/>
    </font>
    <font>
      <sz val="10"/>
      <color rgb="FF000000"/>
      <name val="Calibri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99"/>
        <bgColor rgb="FFFF9999"/>
      </patternFill>
    </fill>
    <fill>
      <patternFill patternType="solid">
        <fgColor rgb="FFFFD965"/>
        <bgColor rgb="FFFFD965"/>
      </patternFill>
    </fill>
    <fill>
      <patternFill patternType="solid">
        <fgColor rgb="FF00B0F0"/>
        <bgColor rgb="FF00B0F0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dotted">
        <color rgb="FFFFFFFF"/>
      </right>
      <top style="medium">
        <color rgb="FF002060"/>
      </top>
      <bottom/>
      <diagonal/>
    </border>
    <border>
      <left style="dotted">
        <color rgb="FFFFFFFF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dotted">
        <color rgb="FF002060"/>
      </right>
      <top style="medium">
        <color rgb="FF002060"/>
      </top>
      <bottom/>
      <diagonal/>
    </border>
    <border>
      <left style="dotted">
        <color rgb="FF002060"/>
      </left>
      <right style="dotted">
        <color rgb="FF002060"/>
      </right>
      <top style="medium">
        <color rgb="FF002060"/>
      </top>
      <bottom/>
      <diagonal/>
    </border>
    <border>
      <left style="dotted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dotted">
        <color rgb="FFFFFFFF"/>
      </bottom>
      <diagonal/>
    </border>
    <border>
      <left/>
      <right/>
      <top/>
      <bottom style="dotted">
        <color rgb="FFFFFFFF"/>
      </bottom>
      <diagonal/>
    </border>
    <border>
      <left/>
      <right style="dotted">
        <color rgb="FFFFFFFF"/>
      </right>
      <top/>
      <bottom style="dotted">
        <color rgb="FFFFFFFF"/>
      </bottom>
      <diagonal/>
    </border>
    <border>
      <left style="dotted">
        <color rgb="FFFFFFFF"/>
      </left>
      <right/>
      <top/>
      <bottom style="dotted">
        <color rgb="FFFFFFFF"/>
      </bottom>
      <diagonal/>
    </border>
    <border>
      <left/>
      <right style="medium">
        <color rgb="FF002060"/>
      </right>
      <top/>
      <bottom style="dotted">
        <color rgb="FFFFFFFF"/>
      </bottom>
      <diagonal/>
    </border>
    <border>
      <left style="medium">
        <color rgb="FF002060"/>
      </left>
      <right style="dotted">
        <color rgb="FF00206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2060"/>
      </left>
      <right style="dotted">
        <color rgb="FF002060"/>
      </right>
      <top/>
      <bottom/>
      <diagonal/>
    </border>
    <border>
      <left style="dotted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dotted">
        <color rgb="FFFFFFFF"/>
      </right>
      <top style="dotted">
        <color rgb="FFFFFFFF"/>
      </top>
      <bottom style="thick">
        <color rgb="FF002060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thick">
        <color rgb="FF002060"/>
      </bottom>
      <diagonal/>
    </border>
    <border>
      <left style="dotted">
        <color rgb="FFFFFFFF"/>
      </left>
      <right style="medium">
        <color rgb="FF002060"/>
      </right>
      <top style="dotted">
        <color rgb="FFFFFFFF"/>
      </top>
      <bottom style="thick">
        <color rgb="FF002060"/>
      </bottom>
      <diagonal/>
    </border>
    <border>
      <left style="medium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medium">
        <color rgb="FF002060"/>
      </right>
      <top/>
      <bottom style="thick">
        <color rgb="FF00206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thick">
        <color rgb="FF002060"/>
      </left>
      <right style="dotted">
        <color rgb="FF002060"/>
      </right>
      <top style="thick">
        <color rgb="FF002060"/>
      </top>
      <bottom/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/>
      <bottom/>
      <diagonal/>
    </border>
    <border>
      <left style="dotted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/>
      <diagonal/>
    </border>
    <border>
      <left style="dotted">
        <color rgb="FF002060"/>
      </left>
      <right/>
      <top style="dotted">
        <color rgb="FF002060"/>
      </top>
      <bottom/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/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/>
      <diagonal/>
    </border>
    <border>
      <left style="thick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/>
      <bottom style="dotted">
        <color rgb="FF002060"/>
      </bottom>
      <diagonal/>
    </border>
    <border>
      <left/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/>
      <top/>
      <bottom style="dotted">
        <color rgb="FF002060"/>
      </bottom>
      <diagonal/>
    </border>
    <border>
      <left/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thick">
        <color rgb="FF00000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ck">
        <color rgb="FF00000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thick">
        <color rgb="FF000000"/>
      </bottom>
      <diagonal/>
    </border>
    <border>
      <left/>
      <right style="dotted">
        <color rgb="FF002060"/>
      </right>
      <top style="dotted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 applyFont="1" applyAlignment="1"/>
    <xf numFmtId="0" fontId="1" fillId="2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6" fillId="0" borderId="0" xfId="0" applyFont="1"/>
    <xf numFmtId="0" fontId="7" fillId="5" borderId="26" xfId="0" applyFont="1" applyFill="1" applyBorder="1" applyAlignment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37" xfId="0" applyFont="1" applyBorder="1" applyAlignment="1">
      <alignment horizontal="left" vertical="top" wrapText="1"/>
    </xf>
    <xf numFmtId="164" fontId="9" fillId="0" borderId="37" xfId="0" applyNumberFormat="1" applyFont="1" applyBorder="1" applyAlignment="1">
      <alignment horizontal="left" vertical="top" wrapText="1"/>
    </xf>
    <xf numFmtId="9" fontId="9" fillId="0" borderId="37" xfId="0" applyNumberFormat="1" applyFont="1" applyBorder="1" applyAlignment="1">
      <alignment horizontal="left" vertical="top" wrapText="1"/>
    </xf>
    <xf numFmtId="0" fontId="0" fillId="8" borderId="7" xfId="0" applyFont="1" applyFill="1" applyBorder="1"/>
    <xf numFmtId="166" fontId="6" fillId="0" borderId="37" xfId="0" applyNumberFormat="1" applyFont="1" applyBorder="1" applyAlignment="1">
      <alignment horizontal="left" vertical="top" wrapText="1"/>
    </xf>
    <xf numFmtId="166" fontId="6" fillId="0" borderId="37" xfId="0" applyNumberFormat="1" applyFont="1" applyBorder="1" applyAlignment="1">
      <alignment horizontal="left" vertical="top"/>
    </xf>
    <xf numFmtId="9" fontId="6" fillId="0" borderId="37" xfId="0" applyNumberFormat="1" applyFont="1" applyBorder="1" applyAlignment="1">
      <alignment horizontal="left" vertical="top"/>
    </xf>
    <xf numFmtId="9" fontId="6" fillId="0" borderId="37" xfId="0" applyNumberFormat="1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/>
    </xf>
    <xf numFmtId="0" fontId="6" fillId="0" borderId="38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9" fillId="0" borderId="41" xfId="0" applyFont="1" applyBorder="1" applyAlignment="1">
      <alignment horizontal="left" vertical="top" wrapText="1"/>
    </xf>
    <xf numFmtId="164" fontId="9" fillId="0" borderId="41" xfId="0" applyNumberFormat="1" applyFont="1" applyBorder="1" applyAlignment="1">
      <alignment horizontal="left" vertical="top" wrapText="1"/>
    </xf>
    <xf numFmtId="9" fontId="9" fillId="0" borderId="41" xfId="0" applyNumberFormat="1" applyFont="1" applyBorder="1" applyAlignment="1">
      <alignment horizontal="left" vertical="top" wrapText="1"/>
    </xf>
    <xf numFmtId="166" fontId="6" fillId="0" borderId="41" xfId="0" applyNumberFormat="1" applyFont="1" applyBorder="1" applyAlignment="1">
      <alignment horizontal="left" vertical="top" wrapText="1"/>
    </xf>
    <xf numFmtId="166" fontId="6" fillId="0" borderId="41" xfId="0" applyNumberFormat="1" applyFont="1" applyBorder="1" applyAlignment="1">
      <alignment horizontal="left" vertical="top"/>
    </xf>
    <xf numFmtId="9" fontId="6" fillId="0" borderId="41" xfId="0" applyNumberFormat="1" applyFont="1" applyBorder="1" applyAlignment="1">
      <alignment horizontal="left" vertical="top"/>
    </xf>
    <xf numFmtId="9" fontId="6" fillId="0" borderId="41" xfId="0" applyNumberFormat="1" applyFont="1" applyBorder="1" applyAlignment="1">
      <alignment horizontal="left" vertical="top" wrapText="1"/>
    </xf>
    <xf numFmtId="166" fontId="6" fillId="0" borderId="42" xfId="0" applyNumberFormat="1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0" fontId="9" fillId="0" borderId="43" xfId="0" applyFont="1" applyBorder="1" applyAlignment="1">
      <alignment horizontal="left" vertical="top" wrapText="1"/>
    </xf>
    <xf numFmtId="164" fontId="9" fillId="0" borderId="43" xfId="0" applyNumberFormat="1" applyFont="1" applyBorder="1" applyAlignment="1">
      <alignment horizontal="left" vertical="top" wrapText="1"/>
    </xf>
    <xf numFmtId="0" fontId="11" fillId="0" borderId="0" xfId="0" applyFont="1"/>
    <xf numFmtId="9" fontId="9" fillId="0" borderId="43" xfId="0" applyNumberFormat="1" applyFont="1" applyBorder="1" applyAlignment="1">
      <alignment horizontal="left" vertical="top" wrapText="1"/>
    </xf>
    <xf numFmtId="9" fontId="9" fillId="0" borderId="43" xfId="0" applyNumberFormat="1" applyFont="1" applyBorder="1" applyAlignment="1">
      <alignment horizontal="left" vertical="top"/>
    </xf>
    <xf numFmtId="9" fontId="9" fillId="0" borderId="45" xfId="0" applyNumberFormat="1" applyFont="1" applyBorder="1" applyAlignment="1">
      <alignment horizontal="left" vertical="top" wrapText="1"/>
    </xf>
    <xf numFmtId="166" fontId="6" fillId="0" borderId="43" xfId="0" applyNumberFormat="1" applyFont="1" applyBorder="1" applyAlignment="1">
      <alignment horizontal="left" vertical="top" wrapText="1"/>
    </xf>
    <xf numFmtId="166" fontId="6" fillId="0" borderId="43" xfId="0" applyNumberFormat="1" applyFont="1" applyBorder="1" applyAlignment="1">
      <alignment horizontal="left" vertical="top"/>
    </xf>
    <xf numFmtId="9" fontId="6" fillId="0" borderId="43" xfId="0" applyNumberFormat="1" applyFont="1" applyBorder="1" applyAlignment="1">
      <alignment horizontal="left" vertical="top"/>
    </xf>
    <xf numFmtId="9" fontId="6" fillId="0" borderId="43" xfId="0" applyNumberFormat="1" applyFont="1" applyBorder="1" applyAlignment="1">
      <alignment horizontal="left" vertical="top" wrapText="1"/>
    </xf>
    <xf numFmtId="166" fontId="6" fillId="0" borderId="45" xfId="0" applyNumberFormat="1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/>
    </xf>
    <xf numFmtId="0" fontId="6" fillId="0" borderId="46" xfId="0" applyFont="1" applyBorder="1" applyAlignment="1">
      <alignment horizontal="left" vertical="top"/>
    </xf>
    <xf numFmtId="0" fontId="9" fillId="0" borderId="48" xfId="0" applyFont="1" applyBorder="1" applyAlignment="1">
      <alignment horizontal="left" vertical="top" wrapText="1"/>
    </xf>
    <xf numFmtId="164" fontId="9" fillId="0" borderId="48" xfId="0" applyNumberFormat="1" applyFont="1" applyBorder="1" applyAlignment="1">
      <alignment horizontal="left" vertical="top" wrapText="1"/>
    </xf>
    <xf numFmtId="9" fontId="9" fillId="0" borderId="48" xfId="0" applyNumberFormat="1" applyFont="1" applyBorder="1" applyAlignment="1">
      <alignment horizontal="left" vertical="top" wrapText="1"/>
    </xf>
    <xf numFmtId="166" fontId="6" fillId="0" borderId="48" xfId="0" applyNumberFormat="1" applyFont="1" applyBorder="1" applyAlignment="1">
      <alignment horizontal="left" vertical="top" wrapText="1"/>
    </xf>
    <xf numFmtId="166" fontId="6" fillId="0" borderId="48" xfId="0" applyNumberFormat="1" applyFont="1" applyBorder="1" applyAlignment="1">
      <alignment horizontal="left" vertical="top"/>
    </xf>
    <xf numFmtId="9" fontId="6" fillId="0" borderId="48" xfId="0" applyNumberFormat="1" applyFont="1" applyBorder="1" applyAlignment="1">
      <alignment horizontal="left" vertical="top"/>
    </xf>
    <xf numFmtId="9" fontId="6" fillId="0" borderId="48" xfId="0" applyNumberFormat="1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/>
    </xf>
    <xf numFmtId="0" fontId="6" fillId="0" borderId="49" xfId="0" applyFont="1" applyBorder="1" applyAlignment="1">
      <alignment horizontal="left" vertical="top"/>
    </xf>
    <xf numFmtId="0" fontId="10" fillId="0" borderId="37" xfId="0" applyFont="1" applyBorder="1" applyAlignment="1">
      <alignment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6" fillId="0" borderId="53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164" fontId="9" fillId="0" borderId="53" xfId="0" applyNumberFormat="1" applyFont="1" applyBorder="1" applyAlignment="1">
      <alignment horizontal="left" vertical="top" wrapText="1"/>
    </xf>
    <xf numFmtId="9" fontId="9" fillId="0" borderId="53" xfId="0" applyNumberFormat="1" applyFont="1" applyBorder="1" applyAlignment="1">
      <alignment horizontal="left" vertical="top" wrapText="1"/>
    </xf>
    <xf numFmtId="166" fontId="6" fillId="0" borderId="53" xfId="0" applyNumberFormat="1" applyFont="1" applyBorder="1" applyAlignment="1">
      <alignment horizontal="left" vertical="top" wrapText="1"/>
    </xf>
    <xf numFmtId="166" fontId="6" fillId="0" borderId="53" xfId="0" applyNumberFormat="1" applyFont="1" applyBorder="1" applyAlignment="1">
      <alignment horizontal="left" vertical="top"/>
    </xf>
    <xf numFmtId="9" fontId="6" fillId="0" borderId="53" xfId="0" applyNumberFormat="1" applyFont="1" applyBorder="1" applyAlignment="1">
      <alignment horizontal="left" vertical="top"/>
    </xf>
    <xf numFmtId="9" fontId="6" fillId="0" borderId="53" xfId="0" applyNumberFormat="1" applyFont="1" applyBorder="1" applyAlignment="1">
      <alignment horizontal="left" vertical="top" wrapText="1"/>
    </xf>
    <xf numFmtId="0" fontId="6" fillId="0" borderId="53" xfId="0" applyFont="1" applyBorder="1" applyAlignment="1">
      <alignment horizontal="left" vertical="top"/>
    </xf>
    <xf numFmtId="0" fontId="6" fillId="0" borderId="54" xfId="0" applyFont="1" applyBorder="1" applyAlignment="1">
      <alignment horizontal="left" vertical="top"/>
    </xf>
    <xf numFmtId="0" fontId="9" fillId="0" borderId="55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164" fontId="9" fillId="0" borderId="40" xfId="0" applyNumberFormat="1" applyFont="1" applyBorder="1" applyAlignment="1">
      <alignment horizontal="left" vertical="top" wrapText="1"/>
    </xf>
    <xf numFmtId="9" fontId="9" fillId="0" borderId="40" xfId="0" applyNumberFormat="1" applyFont="1" applyBorder="1" applyAlignment="1">
      <alignment horizontal="left" vertical="top" wrapText="1"/>
    </xf>
    <xf numFmtId="166" fontId="6" fillId="0" borderId="40" xfId="0" applyNumberFormat="1" applyFont="1" applyBorder="1" applyAlignment="1">
      <alignment horizontal="left" vertical="top" wrapText="1"/>
    </xf>
    <xf numFmtId="166" fontId="6" fillId="0" borderId="40" xfId="0" applyNumberFormat="1" applyFont="1" applyBorder="1" applyAlignment="1">
      <alignment horizontal="left" vertical="top"/>
    </xf>
    <xf numFmtId="9" fontId="6" fillId="0" borderId="40" xfId="0" applyNumberFormat="1" applyFont="1" applyBorder="1" applyAlignment="1">
      <alignment horizontal="left" vertical="top"/>
    </xf>
    <xf numFmtId="9" fontId="6" fillId="0" borderId="40" xfId="0" applyNumberFormat="1" applyFont="1" applyBorder="1" applyAlignment="1">
      <alignment horizontal="left" vertical="top" wrapText="1"/>
    </xf>
    <xf numFmtId="9" fontId="6" fillId="0" borderId="56" xfId="0" applyNumberFormat="1" applyFont="1" applyBorder="1" applyAlignment="1">
      <alignment horizontal="left" vertical="top" wrapText="1"/>
    </xf>
    <xf numFmtId="0" fontId="6" fillId="0" borderId="57" xfId="0" applyFont="1" applyBorder="1" applyAlignment="1">
      <alignment horizontal="left" vertical="top"/>
    </xf>
    <xf numFmtId="0" fontId="6" fillId="0" borderId="40" xfId="0" applyFont="1" applyBorder="1" applyAlignment="1">
      <alignment horizontal="left" vertical="top"/>
    </xf>
    <xf numFmtId="0" fontId="6" fillId="0" borderId="58" xfId="0" applyFont="1" applyBorder="1" applyAlignment="1">
      <alignment horizontal="left" vertical="top"/>
    </xf>
    <xf numFmtId="0" fontId="10" fillId="0" borderId="24" xfId="0" applyFont="1" applyBorder="1" applyAlignment="1">
      <alignment vertical="top" wrapText="1"/>
    </xf>
    <xf numFmtId="9" fontId="6" fillId="0" borderId="44" xfId="0" applyNumberFormat="1" applyFont="1" applyBorder="1" applyAlignment="1">
      <alignment horizontal="left" vertical="top" wrapText="1"/>
    </xf>
    <xf numFmtId="0" fontId="6" fillId="0" borderId="59" xfId="0" applyFont="1" applyBorder="1" applyAlignment="1">
      <alignment horizontal="left" vertical="top"/>
    </xf>
    <xf numFmtId="0" fontId="6" fillId="0" borderId="45" xfId="0" applyFont="1" applyBorder="1" applyAlignment="1">
      <alignment horizontal="left" vertical="top"/>
    </xf>
    <xf numFmtId="0" fontId="10" fillId="0" borderId="40" xfId="0" applyFont="1" applyBorder="1" applyAlignment="1">
      <alignment vertical="top" wrapText="1"/>
    </xf>
    <xf numFmtId="9" fontId="6" fillId="0" borderId="49" xfId="0" applyNumberFormat="1" applyFont="1" applyBorder="1" applyAlignment="1">
      <alignment horizontal="left" vertical="top" wrapText="1"/>
    </xf>
    <xf numFmtId="0" fontId="9" fillId="0" borderId="60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left" vertical="top" wrapText="1"/>
    </xf>
    <xf numFmtId="0" fontId="10" fillId="0" borderId="61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164" fontId="9" fillId="0" borderId="61" xfId="0" applyNumberFormat="1" applyFont="1" applyBorder="1" applyAlignment="1">
      <alignment horizontal="left" vertical="top" wrapText="1"/>
    </xf>
    <xf numFmtId="9" fontId="9" fillId="0" borderId="61" xfId="0" applyNumberFormat="1" applyFont="1" applyBorder="1" applyAlignment="1">
      <alignment horizontal="left" vertical="top" wrapText="1"/>
    </xf>
    <xf numFmtId="166" fontId="6" fillId="0" borderId="61" xfId="0" applyNumberFormat="1" applyFont="1" applyBorder="1" applyAlignment="1">
      <alignment horizontal="left" vertical="top" wrapText="1"/>
    </xf>
    <xf numFmtId="166" fontId="6" fillId="0" borderId="61" xfId="0" applyNumberFormat="1" applyFont="1" applyBorder="1" applyAlignment="1">
      <alignment horizontal="left" vertical="top"/>
    </xf>
    <xf numFmtId="9" fontId="6" fillId="0" borderId="61" xfId="0" applyNumberFormat="1" applyFont="1" applyBorder="1" applyAlignment="1">
      <alignment horizontal="left" vertical="top"/>
    </xf>
    <xf numFmtId="9" fontId="6" fillId="0" borderId="61" xfId="0" applyNumberFormat="1" applyFont="1" applyBorder="1" applyAlignment="1">
      <alignment horizontal="left" vertical="top" wrapText="1"/>
    </xf>
    <xf numFmtId="9" fontId="6" fillId="0" borderId="62" xfId="0" applyNumberFormat="1" applyFont="1" applyBorder="1" applyAlignment="1">
      <alignment horizontal="left" vertical="top" wrapText="1"/>
    </xf>
    <xf numFmtId="0" fontId="6" fillId="0" borderId="63" xfId="0" applyFont="1" applyBorder="1" applyAlignment="1">
      <alignment horizontal="left" vertical="top"/>
    </xf>
    <xf numFmtId="0" fontId="6" fillId="0" borderId="42" xfId="0" applyFont="1" applyBorder="1" applyAlignment="1">
      <alignment horizontal="left" vertical="top"/>
    </xf>
    <xf numFmtId="0" fontId="6" fillId="2" borderId="7" xfId="0" applyFont="1" applyFill="1" applyBorder="1"/>
    <xf numFmtId="0" fontId="4" fillId="7" borderId="32" xfId="0" applyFont="1" applyFill="1" applyBorder="1" applyAlignment="1">
      <alignment horizontal="center" vertical="center" wrapText="1"/>
    </xf>
    <xf numFmtId="164" fontId="14" fillId="8" borderId="64" xfId="0" applyNumberFormat="1" applyFont="1" applyFill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left" vertical="center" wrapText="1"/>
    </xf>
    <xf numFmtId="164" fontId="14" fillId="3" borderId="33" xfId="0" applyNumberFormat="1" applyFont="1" applyFill="1" applyBorder="1" applyAlignment="1">
      <alignment horizontal="center" vertical="center" wrapText="1"/>
    </xf>
    <xf numFmtId="164" fontId="14" fillId="3" borderId="65" xfId="0" applyNumberFormat="1" applyFont="1" applyFill="1" applyBorder="1" applyAlignment="1">
      <alignment horizontal="center" vertical="center" wrapText="1"/>
    </xf>
    <xf numFmtId="164" fontId="14" fillId="3" borderId="32" xfId="0" applyNumberFormat="1" applyFont="1" applyFill="1" applyBorder="1" applyAlignment="1">
      <alignment horizontal="center" vertical="center" wrapText="1"/>
    </xf>
    <xf numFmtId="164" fontId="14" fillId="3" borderId="36" xfId="0" applyNumberFormat="1" applyFont="1" applyFill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/>
    </xf>
    <xf numFmtId="0" fontId="16" fillId="0" borderId="64" xfId="0" applyFont="1" applyBorder="1" applyAlignment="1">
      <alignment horizontal="left" vertical="center" wrapText="1"/>
    </xf>
    <xf numFmtId="0" fontId="16" fillId="8" borderId="64" xfId="0" applyFont="1" applyFill="1" applyBorder="1" applyAlignment="1">
      <alignment horizontal="left" vertical="center" wrapText="1"/>
    </xf>
    <xf numFmtId="0" fontId="13" fillId="0" borderId="64" xfId="0" applyFont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3" fillId="0" borderId="30" xfId="0" applyFont="1" applyBorder="1"/>
    <xf numFmtId="0" fontId="5" fillId="5" borderId="16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3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5" xfId="0" applyFont="1" applyBorder="1"/>
    <xf numFmtId="0" fontId="5" fillId="5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5" fillId="5" borderId="12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5" fillId="5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21" xfId="0" applyFont="1" applyBorder="1"/>
    <xf numFmtId="0" fontId="5" fillId="5" borderId="14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9" xfId="0" applyFont="1" applyBorder="1"/>
    <xf numFmtId="165" fontId="6" fillId="0" borderId="35" xfId="0" applyNumberFormat="1" applyFont="1" applyBorder="1" applyAlignment="1">
      <alignment horizontal="center" vertical="top" wrapText="1"/>
    </xf>
    <xf numFmtId="0" fontId="10" fillId="0" borderId="35" xfId="0" applyFont="1" applyBorder="1" applyAlignment="1">
      <alignment horizontal="center" vertical="top" wrapText="1"/>
    </xf>
    <xf numFmtId="0" fontId="3" fillId="0" borderId="40" xfId="0" applyFont="1" applyBorder="1"/>
    <xf numFmtId="0" fontId="9" fillId="0" borderId="35" xfId="0" applyFont="1" applyBorder="1" applyAlignment="1">
      <alignment horizontal="center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3" fillId="0" borderId="39" xfId="0" applyFont="1" applyBorder="1"/>
    <xf numFmtId="0" fontId="3" fillId="0" borderId="47" xfId="0" applyFont="1" applyBorder="1"/>
    <xf numFmtId="164" fontId="14" fillId="3" borderId="66" xfId="0" applyNumberFormat="1" applyFont="1" applyFill="1" applyBorder="1" applyAlignment="1">
      <alignment horizontal="center" vertical="center" wrapText="1"/>
    </xf>
    <xf numFmtId="164" fontId="14" fillId="3" borderId="67" xfId="0" applyNumberFormat="1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5" fillId="4" borderId="2" xfId="0" applyFont="1" applyFill="1" applyBorder="1" applyAlignment="1">
      <alignment horizontal="center" vertical="center"/>
    </xf>
    <xf numFmtId="0" fontId="20" fillId="0" borderId="0" xfId="0" applyFont="1" applyAlignment="1"/>
    <xf numFmtId="0" fontId="21" fillId="0" borderId="0" xfId="0" applyFont="1"/>
    <xf numFmtId="0" fontId="23" fillId="0" borderId="23" xfId="0" applyFont="1" applyBorder="1" applyAlignment="1">
      <alignment horizontal="center" vertical="center" textRotation="90" wrapText="1"/>
    </xf>
    <xf numFmtId="0" fontId="23" fillId="0" borderId="23" xfId="0" applyFont="1" applyBorder="1" applyAlignment="1">
      <alignment horizontal="center" vertical="center" textRotation="90"/>
    </xf>
    <xf numFmtId="0" fontId="23" fillId="9" borderId="23" xfId="0" applyFont="1" applyFill="1" applyBorder="1" applyAlignment="1">
      <alignment horizontal="center" vertical="center" textRotation="90" wrapText="1"/>
    </xf>
    <xf numFmtId="0" fontId="23" fillId="10" borderId="23" xfId="0" applyFont="1" applyFill="1" applyBorder="1" applyAlignment="1">
      <alignment horizontal="center" vertical="center" textRotation="90" wrapText="1"/>
    </xf>
    <xf numFmtId="0" fontId="24" fillId="0" borderId="68" xfId="0" applyFont="1" applyBorder="1" applyAlignment="1">
      <alignment horizontal="center" vertical="center" textRotation="90" wrapText="1"/>
    </xf>
    <xf numFmtId="0" fontId="22" fillId="0" borderId="68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 textRotation="90" wrapText="1"/>
    </xf>
    <xf numFmtId="0" fontId="24" fillId="10" borderId="68" xfId="0" applyFont="1" applyFill="1" applyBorder="1" applyAlignment="1">
      <alignment horizontal="center" vertical="center" textRotation="90" wrapText="1"/>
    </xf>
    <xf numFmtId="0" fontId="25" fillId="0" borderId="0" xfId="0" applyFont="1"/>
    <xf numFmtId="0" fontId="26" fillId="0" borderId="2" xfId="0" applyFont="1" applyBorder="1" applyAlignment="1">
      <alignment horizontal="center" vertical="center" textRotation="90" wrapText="1"/>
    </xf>
    <xf numFmtId="0" fontId="27" fillId="0" borderId="6" xfId="0" applyFont="1" applyBorder="1" applyAlignment="1">
      <alignment textRotation="90"/>
    </xf>
    <xf numFmtId="0" fontId="27" fillId="0" borderId="4" xfId="0" applyFont="1" applyBorder="1" applyAlignment="1">
      <alignment textRotation="90"/>
    </xf>
    <xf numFmtId="0" fontId="26" fillId="0" borderId="8" xfId="0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714375</xdr:colOff>
      <xdr:row>12</xdr:row>
      <xdr:rowOff>0</xdr:rowOff>
    </xdr:from>
    <xdr:ext cx="3971925" cy="13430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W1001"/>
  <sheetViews>
    <sheetView tabSelected="1" view="pageBreakPreview" zoomScale="70" zoomScaleNormal="60" zoomScaleSheetLayoutView="70" workbookViewId="0">
      <selection activeCell="A3" sqref="A3"/>
    </sheetView>
  </sheetViews>
  <sheetFormatPr baseColWidth="10" defaultColWidth="14.42578125" defaultRowHeight="15" customHeight="1"/>
  <cols>
    <col min="1" max="1" width="66.5703125" customWidth="1"/>
    <col min="2" max="2" width="6.28515625" customWidth="1"/>
    <col min="3" max="3" width="4.28515625" customWidth="1"/>
    <col min="4" max="4" width="6.7109375" customWidth="1"/>
    <col min="5" max="5" width="10.5703125" customWidth="1"/>
    <col min="6" max="6" width="6.28515625" customWidth="1"/>
    <col min="7" max="7" width="6.7109375" customWidth="1"/>
    <col min="8" max="10" width="3.5703125" customWidth="1"/>
    <col min="11" max="11" width="6.28515625" customWidth="1"/>
    <col min="12" max="12" width="6.5703125" customWidth="1"/>
    <col min="13" max="13" width="6" customWidth="1"/>
    <col min="14" max="14" width="10.42578125" customWidth="1"/>
    <col min="15" max="15" width="9.5703125" customWidth="1"/>
    <col min="16" max="16" width="9" customWidth="1"/>
    <col min="17" max="17" width="9.140625" customWidth="1"/>
    <col min="18" max="18" width="11.7109375" customWidth="1"/>
    <col min="19" max="19" width="10.28515625" customWidth="1"/>
    <col min="20" max="20" width="26.7109375" customWidth="1"/>
    <col min="21" max="21" width="22.28515625" customWidth="1"/>
    <col min="22" max="22" width="8.7109375" customWidth="1"/>
    <col min="23" max="23" width="9.140625" hidden="1" customWidth="1"/>
  </cols>
  <sheetData>
    <row r="1" spans="1:23" ht="45.75" customHeight="1">
      <c r="A1" s="156" t="s">
        <v>367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59" t="s">
        <v>344</v>
      </c>
    </row>
    <row r="2" spans="1:23" ht="130.5" customHeight="1">
      <c r="A2" s="3" t="s">
        <v>366</v>
      </c>
      <c r="B2" s="171" t="s">
        <v>3</v>
      </c>
      <c r="C2" s="172"/>
      <c r="D2" s="171" t="s">
        <v>5</v>
      </c>
      <c r="E2" s="172"/>
      <c r="F2" s="171" t="s">
        <v>6</v>
      </c>
      <c r="G2" s="173"/>
      <c r="H2" s="173"/>
      <c r="I2" s="173"/>
      <c r="J2" s="173"/>
      <c r="K2" s="173"/>
      <c r="L2" s="173"/>
      <c r="M2" s="172"/>
      <c r="N2" s="174" t="s">
        <v>7</v>
      </c>
      <c r="O2" s="171" t="s">
        <v>8</v>
      </c>
      <c r="P2" s="175"/>
      <c r="Q2" s="172"/>
      <c r="R2" s="174" t="s">
        <v>11</v>
      </c>
      <c r="S2" s="174" t="s">
        <v>12</v>
      </c>
      <c r="T2" s="112" t="s">
        <v>13</v>
      </c>
      <c r="U2" s="114" t="s">
        <v>15</v>
      </c>
    </row>
    <row r="3" spans="1:23" ht="187.5" customHeight="1">
      <c r="A3" s="4" t="s">
        <v>360</v>
      </c>
      <c r="B3" s="162" t="s">
        <v>18</v>
      </c>
      <c r="C3" s="163" t="s">
        <v>19</v>
      </c>
      <c r="D3" s="162" t="s">
        <v>20</v>
      </c>
      <c r="E3" s="162" t="s">
        <v>21</v>
      </c>
      <c r="F3" s="162" t="s">
        <v>22</v>
      </c>
      <c r="G3" s="162" t="s">
        <v>23</v>
      </c>
      <c r="H3" s="162" t="s">
        <v>24</v>
      </c>
      <c r="I3" s="162" t="s">
        <v>25</v>
      </c>
      <c r="J3" s="162" t="s">
        <v>26</v>
      </c>
      <c r="K3" s="162" t="s">
        <v>27</v>
      </c>
      <c r="L3" s="162" t="s">
        <v>28</v>
      </c>
      <c r="M3" s="164" t="s">
        <v>356</v>
      </c>
      <c r="N3" s="162" t="s">
        <v>357</v>
      </c>
      <c r="O3" s="162" t="s">
        <v>358</v>
      </c>
      <c r="P3" s="165" t="s">
        <v>359</v>
      </c>
      <c r="Q3" s="162" t="s">
        <v>29</v>
      </c>
      <c r="R3" s="162" t="s">
        <v>30</v>
      </c>
      <c r="S3" s="162" t="s">
        <v>31</v>
      </c>
      <c r="T3" s="113"/>
      <c r="U3" s="115"/>
    </row>
    <row r="4" spans="1:23" ht="168.75" customHeight="1">
      <c r="A4" s="107" t="s">
        <v>32</v>
      </c>
      <c r="B4" s="166" t="s">
        <v>33</v>
      </c>
      <c r="C4" s="167"/>
      <c r="D4" s="168" t="s">
        <v>5</v>
      </c>
      <c r="E4" s="168" t="s">
        <v>368</v>
      </c>
      <c r="F4" s="168" t="s">
        <v>35</v>
      </c>
      <c r="G4" s="168" t="s">
        <v>36</v>
      </c>
      <c r="H4" s="166" t="s">
        <v>38</v>
      </c>
      <c r="I4" s="167"/>
      <c r="J4" s="168" t="s">
        <v>48</v>
      </c>
      <c r="K4" s="168" t="s">
        <v>369</v>
      </c>
      <c r="L4" s="168" t="s">
        <v>48</v>
      </c>
      <c r="M4" s="168" t="s">
        <v>51</v>
      </c>
      <c r="N4" s="168" t="s">
        <v>35</v>
      </c>
      <c r="O4" s="168" t="s">
        <v>51</v>
      </c>
      <c r="P4" s="169" t="s">
        <v>35</v>
      </c>
      <c r="Q4" s="168" t="s">
        <v>35</v>
      </c>
      <c r="R4" s="168" t="s">
        <v>54</v>
      </c>
      <c r="S4" s="168" t="s">
        <v>35</v>
      </c>
      <c r="T4" s="113"/>
      <c r="U4" s="115"/>
    </row>
    <row r="5" spans="1:23" ht="18.75" customHeight="1">
      <c r="A5" s="155" t="s">
        <v>69</v>
      </c>
      <c r="B5" s="155"/>
      <c r="C5" s="155"/>
      <c r="D5" s="155"/>
      <c r="E5" s="155"/>
      <c r="F5" s="155"/>
      <c r="G5" s="155"/>
      <c r="H5" s="155" t="s">
        <v>70</v>
      </c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3"/>
      <c r="U5" s="154"/>
    </row>
    <row r="6" spans="1:23" ht="61.5" customHeight="1">
      <c r="A6" s="118" t="s">
        <v>77</v>
      </c>
      <c r="B6" s="118"/>
      <c r="C6" s="118"/>
      <c r="D6" s="118"/>
      <c r="E6" s="118"/>
      <c r="F6" s="118"/>
      <c r="G6" s="118"/>
      <c r="H6" s="119" t="s">
        <v>352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08">
        <v>43862</v>
      </c>
      <c r="U6" s="108" t="s">
        <v>361</v>
      </c>
      <c r="V6" s="13"/>
      <c r="W6" s="13"/>
    </row>
    <row r="7" spans="1:23" ht="56.25" customHeight="1">
      <c r="A7" s="117" t="s">
        <v>353</v>
      </c>
      <c r="B7" s="117"/>
      <c r="C7" s="117"/>
      <c r="D7" s="117"/>
      <c r="E7" s="117"/>
      <c r="F7" s="117"/>
      <c r="G7" s="117"/>
      <c r="H7" s="116" t="s">
        <v>351</v>
      </c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08" t="s">
        <v>362</v>
      </c>
      <c r="U7" s="108" t="s">
        <v>363</v>
      </c>
    </row>
    <row r="8" spans="1:23" ht="56.25" customHeight="1">
      <c r="A8" s="117" t="s">
        <v>354</v>
      </c>
      <c r="B8" s="117"/>
      <c r="C8" s="117"/>
      <c r="D8" s="117"/>
      <c r="E8" s="117"/>
      <c r="F8" s="117"/>
      <c r="G8" s="117"/>
      <c r="H8" s="116" t="s">
        <v>350</v>
      </c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08" t="s">
        <v>364</v>
      </c>
      <c r="U8" s="108" t="s">
        <v>365</v>
      </c>
    </row>
    <row r="9" spans="1:23" ht="74.25" customHeight="1">
      <c r="A9" s="111" t="s">
        <v>345</v>
      </c>
      <c r="B9" s="111"/>
      <c r="C9" s="111"/>
      <c r="D9" s="111"/>
      <c r="E9" s="111"/>
      <c r="F9" s="111"/>
      <c r="G9" s="111"/>
      <c r="H9" s="116" t="s">
        <v>349</v>
      </c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08">
        <v>43952</v>
      </c>
      <c r="U9" s="108">
        <v>44074</v>
      </c>
    </row>
    <row r="10" spans="1:23" ht="67.5" customHeight="1">
      <c r="A10" s="111" t="s">
        <v>346</v>
      </c>
      <c r="B10" s="111"/>
      <c r="C10" s="111"/>
      <c r="D10" s="111"/>
      <c r="E10" s="111"/>
      <c r="F10" s="111"/>
      <c r="G10" s="111"/>
      <c r="H10" s="109" t="s">
        <v>348</v>
      </c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8">
        <v>43983</v>
      </c>
      <c r="U10" s="108">
        <v>44196</v>
      </c>
    </row>
    <row r="11" spans="1:23" ht="63.75" customHeight="1">
      <c r="A11" s="111" t="s">
        <v>347</v>
      </c>
      <c r="B11" s="111"/>
      <c r="C11" s="111"/>
      <c r="D11" s="111"/>
      <c r="E11" s="111"/>
      <c r="F11" s="111"/>
      <c r="G11" s="111"/>
      <c r="H11" s="110" t="s">
        <v>355</v>
      </c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08">
        <v>44075</v>
      </c>
      <c r="U11" s="108">
        <v>44196</v>
      </c>
    </row>
    <row r="12" spans="1:23" ht="15" customHeight="1">
      <c r="A12" s="160"/>
      <c r="B12" s="160"/>
      <c r="C12" s="160"/>
      <c r="D12" s="160"/>
      <c r="E12" s="160"/>
      <c r="F12" s="160"/>
    </row>
    <row r="13" spans="1:23" ht="18.75">
      <c r="A13" s="161" t="s">
        <v>342</v>
      </c>
      <c r="B13" s="160"/>
      <c r="C13" s="160"/>
      <c r="D13" s="160"/>
      <c r="E13" s="160"/>
      <c r="F13" s="160"/>
    </row>
    <row r="16" spans="1:23">
      <c r="A16" s="170" t="s">
        <v>370</v>
      </c>
    </row>
    <row r="17" spans="1:1">
      <c r="A17" s="170" t="s">
        <v>343</v>
      </c>
    </row>
    <row r="18" spans="1:1">
      <c r="A18" s="170" t="s">
        <v>95</v>
      </c>
    </row>
    <row r="19" spans="1:1">
      <c r="A19" s="33"/>
    </row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3">
    <mergeCell ref="A1:T1"/>
    <mergeCell ref="B2:C2"/>
    <mergeCell ref="D2:E2"/>
    <mergeCell ref="F2:M2"/>
    <mergeCell ref="O2:Q2"/>
    <mergeCell ref="T2:T5"/>
    <mergeCell ref="H5:S5"/>
    <mergeCell ref="A5:G5"/>
    <mergeCell ref="H9:S9"/>
    <mergeCell ref="A8:G8"/>
    <mergeCell ref="H8:S8"/>
    <mergeCell ref="B4:C4"/>
    <mergeCell ref="H4:I4"/>
    <mergeCell ref="H7:S7"/>
    <mergeCell ref="A6:G6"/>
    <mergeCell ref="A7:G7"/>
    <mergeCell ref="H6:S6"/>
    <mergeCell ref="U2:U5"/>
    <mergeCell ref="H10:S10"/>
    <mergeCell ref="H11:S11"/>
    <mergeCell ref="A9:G9"/>
    <mergeCell ref="A10:G10"/>
    <mergeCell ref="A11:G11"/>
  </mergeCells>
  <pageMargins left="0.7" right="0.7" top="0.75" bottom="0.75" header="0" footer="0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B1000"/>
  <sheetViews>
    <sheetView workbookViewId="0">
      <pane ySplit="5" topLeftCell="A6" activePane="bottomLeft" state="frozen"/>
      <selection pane="bottomLeft" activeCell="B7" sqref="B7"/>
    </sheetView>
  </sheetViews>
  <sheetFormatPr baseColWidth="10" defaultColWidth="14.42578125" defaultRowHeight="15" customHeight="1"/>
  <cols>
    <col min="1" max="5" width="16.140625" customWidth="1"/>
    <col min="6" max="6" width="43.28515625" customWidth="1"/>
    <col min="7" max="8" width="16.140625" customWidth="1"/>
    <col min="9" max="9" width="23.140625" customWidth="1"/>
    <col min="10" max="10" width="33.85546875" customWidth="1"/>
    <col min="11" max="11" width="19.5703125" customWidth="1"/>
    <col min="12" max="12" width="26.28515625" customWidth="1"/>
    <col min="13" max="13" width="19" customWidth="1"/>
    <col min="14" max="14" width="19.140625" customWidth="1"/>
    <col min="15" max="15" width="12.85546875" customWidth="1"/>
    <col min="16" max="16" width="11.140625" customWidth="1"/>
    <col min="17" max="18" width="14.5703125" customWidth="1"/>
    <col min="19" max="20" width="7.85546875" customWidth="1"/>
    <col min="21" max="21" width="7.5703125" customWidth="1"/>
    <col min="22" max="22" width="7.7109375" customWidth="1"/>
    <col min="23" max="24" width="7.5703125" customWidth="1"/>
    <col min="25" max="25" width="9.140625" customWidth="1"/>
    <col min="26" max="26" width="7.85546875" customWidth="1"/>
    <col min="27" max="27" width="8.5703125" customWidth="1"/>
    <col min="28" max="30" width="7.85546875" customWidth="1"/>
    <col min="31" max="31" width="9" customWidth="1"/>
    <col min="32" max="32" width="33.28515625" customWidth="1"/>
    <col min="33" max="33" width="16.85546875" customWidth="1"/>
    <col min="34" max="54" width="11.140625" customWidth="1"/>
  </cols>
  <sheetData>
    <row r="1" spans="1:54" ht="19.5" customHeight="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8"/>
      <c r="AF1" s="1"/>
      <c r="AG1" s="1"/>
      <c r="AH1" s="1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9.5" customHeight="1">
      <c r="A2" s="126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8"/>
      <c r="AF2" s="1"/>
      <c r="AG2" s="1"/>
      <c r="AH2" s="1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9.5" customHeight="1">
      <c r="A3" s="129" t="s">
        <v>2</v>
      </c>
      <c r="B3" s="130"/>
      <c r="C3" s="130"/>
      <c r="D3" s="130"/>
      <c r="E3" s="131"/>
      <c r="F3" s="135" t="s">
        <v>4</v>
      </c>
      <c r="G3" s="130"/>
      <c r="H3" s="131"/>
      <c r="I3" s="137" t="s">
        <v>9</v>
      </c>
      <c r="J3" s="130"/>
      <c r="K3" s="130"/>
      <c r="L3" s="130"/>
      <c r="M3" s="130"/>
      <c r="N3" s="130"/>
      <c r="O3" s="130"/>
      <c r="P3" s="130"/>
      <c r="Q3" s="130"/>
      <c r="R3" s="131"/>
      <c r="S3" s="135" t="s">
        <v>10</v>
      </c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8"/>
      <c r="AF3" s="140" t="s">
        <v>14</v>
      </c>
      <c r="AG3" s="120" t="s">
        <v>16</v>
      </c>
      <c r="AH3" s="123" t="s">
        <v>17</v>
      </c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t="19.5" customHeight="1">
      <c r="A4" s="132"/>
      <c r="B4" s="133"/>
      <c r="C4" s="133"/>
      <c r="D4" s="133"/>
      <c r="E4" s="134"/>
      <c r="F4" s="136"/>
      <c r="G4" s="133"/>
      <c r="H4" s="134"/>
      <c r="I4" s="136"/>
      <c r="J4" s="133"/>
      <c r="K4" s="133"/>
      <c r="L4" s="133"/>
      <c r="M4" s="133"/>
      <c r="N4" s="133"/>
      <c r="O4" s="133"/>
      <c r="P4" s="133"/>
      <c r="Q4" s="133"/>
      <c r="R4" s="134"/>
      <c r="S4" s="136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9"/>
      <c r="AF4" s="141"/>
      <c r="AG4" s="121"/>
      <c r="AH4" s="124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ht="19.5" customHeight="1">
      <c r="A5" s="6" t="s">
        <v>34</v>
      </c>
      <c r="B5" s="7" t="s">
        <v>37</v>
      </c>
      <c r="C5" s="7" t="s">
        <v>39</v>
      </c>
      <c r="D5" s="7" t="s">
        <v>40</v>
      </c>
      <c r="E5" s="7" t="s">
        <v>41</v>
      </c>
      <c r="F5" s="7" t="s">
        <v>42</v>
      </c>
      <c r="G5" s="7" t="s">
        <v>43</v>
      </c>
      <c r="H5" s="7" t="s">
        <v>44</v>
      </c>
      <c r="I5" s="7" t="s">
        <v>45</v>
      </c>
      <c r="J5" s="7" t="s">
        <v>46</v>
      </c>
      <c r="K5" s="7" t="s">
        <v>47</v>
      </c>
      <c r="L5" s="7" t="s">
        <v>49</v>
      </c>
      <c r="M5" s="7" t="s">
        <v>13</v>
      </c>
      <c r="N5" s="7" t="s">
        <v>15</v>
      </c>
      <c r="O5" s="7" t="s">
        <v>50</v>
      </c>
      <c r="P5" s="7" t="s">
        <v>52</v>
      </c>
      <c r="Q5" s="7" t="s">
        <v>53</v>
      </c>
      <c r="R5" s="7" t="s">
        <v>55</v>
      </c>
      <c r="S5" s="7" t="s">
        <v>56</v>
      </c>
      <c r="T5" s="7" t="s">
        <v>57</v>
      </c>
      <c r="U5" s="7" t="s">
        <v>58</v>
      </c>
      <c r="V5" s="7" t="s">
        <v>59</v>
      </c>
      <c r="W5" s="7" t="s">
        <v>60</v>
      </c>
      <c r="X5" s="7" t="s">
        <v>61</v>
      </c>
      <c r="Y5" s="7" t="s">
        <v>62</v>
      </c>
      <c r="Z5" s="7" t="s">
        <v>63</v>
      </c>
      <c r="AA5" s="7" t="s">
        <v>64</v>
      </c>
      <c r="AB5" s="7" t="s">
        <v>65</v>
      </c>
      <c r="AC5" s="7" t="s">
        <v>66</v>
      </c>
      <c r="AD5" s="7" t="s">
        <v>67</v>
      </c>
      <c r="AE5" s="8" t="s">
        <v>68</v>
      </c>
      <c r="AF5" s="142"/>
      <c r="AG5" s="122"/>
      <c r="AH5" s="125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</row>
    <row r="6" spans="1:54" ht="50.25" customHeight="1">
      <c r="A6" s="150" t="s">
        <v>71</v>
      </c>
      <c r="B6" s="149" t="s">
        <v>72</v>
      </c>
      <c r="C6" s="149" t="s">
        <v>73</v>
      </c>
      <c r="D6" s="149" t="s">
        <v>74</v>
      </c>
      <c r="E6" s="149" t="s">
        <v>75</v>
      </c>
      <c r="F6" s="149" t="s">
        <v>76</v>
      </c>
      <c r="G6" s="149" t="s">
        <v>78</v>
      </c>
      <c r="H6" s="143" t="s">
        <v>79</v>
      </c>
      <c r="I6" s="144" t="s">
        <v>80</v>
      </c>
      <c r="J6" s="10" t="s">
        <v>81</v>
      </c>
      <c r="K6" s="10" t="s">
        <v>82</v>
      </c>
      <c r="L6" s="146" t="s">
        <v>83</v>
      </c>
      <c r="M6" s="11">
        <v>43160</v>
      </c>
      <c r="N6" s="11">
        <v>43465</v>
      </c>
      <c r="O6" s="10" t="s">
        <v>84</v>
      </c>
      <c r="P6" s="10" t="s">
        <v>85</v>
      </c>
      <c r="Q6" s="12" t="s">
        <v>86</v>
      </c>
      <c r="R6" s="12"/>
      <c r="S6" s="14"/>
      <c r="T6" s="15"/>
      <c r="U6" s="16">
        <v>0.13</v>
      </c>
      <c r="V6" s="16">
        <v>0.13</v>
      </c>
      <c r="W6" s="16">
        <v>0.13</v>
      </c>
      <c r="X6" s="17">
        <v>0.13</v>
      </c>
      <c r="Y6" s="17">
        <v>0.13</v>
      </c>
      <c r="Z6" s="15">
        <v>0.13</v>
      </c>
      <c r="AA6" s="14">
        <v>0.13</v>
      </c>
      <c r="AB6" s="14">
        <v>0.02</v>
      </c>
      <c r="AC6" s="14">
        <v>0.02</v>
      </c>
      <c r="AD6" s="14">
        <v>0.05</v>
      </c>
      <c r="AE6" s="17">
        <v>1</v>
      </c>
      <c r="AF6" s="18" t="s">
        <v>87</v>
      </c>
      <c r="AG6" s="18"/>
      <c r="AH6" s="19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67.5" customHeight="1">
      <c r="A7" s="151"/>
      <c r="B7" s="121"/>
      <c r="C7" s="121"/>
      <c r="D7" s="121"/>
      <c r="E7" s="121"/>
      <c r="F7" s="121"/>
      <c r="G7" s="121"/>
      <c r="H7" s="121"/>
      <c r="I7" s="145"/>
      <c r="J7" s="21" t="s">
        <v>88</v>
      </c>
      <c r="K7" s="21" t="s">
        <v>82</v>
      </c>
      <c r="L7" s="121"/>
      <c r="M7" s="22">
        <v>43222</v>
      </c>
      <c r="N7" s="22">
        <v>43465</v>
      </c>
      <c r="O7" s="21" t="s">
        <v>89</v>
      </c>
      <c r="P7" s="21" t="s">
        <v>90</v>
      </c>
      <c r="Q7" s="23" t="s">
        <v>91</v>
      </c>
      <c r="R7" s="23"/>
      <c r="S7" s="24"/>
      <c r="T7" s="25"/>
      <c r="U7" s="26">
        <v>0.13</v>
      </c>
      <c r="V7" s="26">
        <v>0.13</v>
      </c>
      <c r="W7" s="26">
        <v>0.13</v>
      </c>
      <c r="X7" s="27">
        <v>0.13</v>
      </c>
      <c r="Y7" s="26">
        <v>0.13</v>
      </c>
      <c r="Z7" s="25">
        <v>0.13</v>
      </c>
      <c r="AA7" s="24">
        <v>0.13</v>
      </c>
      <c r="AB7" s="24">
        <v>0.02</v>
      </c>
      <c r="AC7" s="28">
        <v>0.02</v>
      </c>
      <c r="AD7" s="24">
        <v>0.05</v>
      </c>
      <c r="AE7" s="27">
        <v>1</v>
      </c>
      <c r="AF7" s="29" t="s">
        <v>87</v>
      </c>
      <c r="AG7" s="29"/>
      <c r="AH7" s="30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ht="19.5" customHeight="1">
      <c r="A8" s="151"/>
      <c r="B8" s="121"/>
      <c r="C8" s="121"/>
      <c r="D8" s="121"/>
      <c r="E8" s="121"/>
      <c r="F8" s="121"/>
      <c r="G8" s="121"/>
      <c r="H8" s="121"/>
      <c r="I8" s="147" t="s">
        <v>92</v>
      </c>
      <c r="J8" s="31" t="s">
        <v>93</v>
      </c>
      <c r="K8" s="31" t="s">
        <v>94</v>
      </c>
      <c r="L8" s="121"/>
      <c r="M8" s="32">
        <v>43160</v>
      </c>
      <c r="N8" s="32">
        <v>43465</v>
      </c>
      <c r="O8" s="31" t="s">
        <v>84</v>
      </c>
      <c r="P8" s="31" t="s">
        <v>96</v>
      </c>
      <c r="Q8" s="34">
        <v>1</v>
      </c>
      <c r="R8" s="34"/>
      <c r="S8" s="35"/>
      <c r="T8" s="35"/>
      <c r="U8" s="35">
        <v>0.25</v>
      </c>
      <c r="V8" s="35"/>
      <c r="W8" s="34"/>
      <c r="X8" s="35">
        <v>0.25</v>
      </c>
      <c r="Y8" s="35"/>
      <c r="Z8" s="34"/>
      <c r="AA8" s="34">
        <v>0.25</v>
      </c>
      <c r="AB8" s="34"/>
      <c r="AC8" s="36">
        <v>0.25</v>
      </c>
      <c r="AD8" s="34">
        <v>1</v>
      </c>
      <c r="AE8" s="27"/>
      <c r="AF8" s="29"/>
      <c r="AG8" s="29"/>
      <c r="AH8" s="3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</row>
    <row r="9" spans="1:54" ht="19.5" customHeight="1">
      <c r="A9" s="151"/>
      <c r="B9" s="121"/>
      <c r="C9" s="121"/>
      <c r="D9" s="121"/>
      <c r="E9" s="121"/>
      <c r="F9" s="121"/>
      <c r="G9" s="121"/>
      <c r="H9" s="121"/>
      <c r="I9" s="145"/>
      <c r="J9" s="31" t="s">
        <v>97</v>
      </c>
      <c r="K9" s="31" t="s">
        <v>98</v>
      </c>
      <c r="L9" s="121"/>
      <c r="M9" s="32">
        <v>43191</v>
      </c>
      <c r="N9" s="32">
        <v>43251</v>
      </c>
      <c r="O9" s="31" t="s">
        <v>94</v>
      </c>
      <c r="P9" s="31" t="s">
        <v>94</v>
      </c>
      <c r="Q9" s="34" t="s">
        <v>99</v>
      </c>
      <c r="R9" s="34"/>
      <c r="S9" s="35"/>
      <c r="T9" s="35"/>
      <c r="U9" s="35">
        <v>0.3</v>
      </c>
      <c r="V9" s="35">
        <v>0.7</v>
      </c>
      <c r="W9" s="34"/>
      <c r="X9" s="35"/>
      <c r="Y9" s="35"/>
      <c r="Z9" s="34"/>
      <c r="AA9" s="34"/>
      <c r="AB9" s="34"/>
      <c r="AC9" s="36"/>
      <c r="AD9" s="34">
        <v>1</v>
      </c>
      <c r="AE9" s="27"/>
      <c r="AF9" s="29"/>
      <c r="AG9" s="29"/>
      <c r="AH9" s="3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</row>
    <row r="10" spans="1:54" ht="19.5" customHeight="1">
      <c r="A10" s="151"/>
      <c r="B10" s="121"/>
      <c r="C10" s="121"/>
      <c r="D10" s="121"/>
      <c r="E10" s="121"/>
      <c r="F10" s="121"/>
      <c r="G10" s="121"/>
      <c r="H10" s="121"/>
      <c r="I10" s="148" t="s">
        <v>100</v>
      </c>
      <c r="J10" s="31" t="s">
        <v>101</v>
      </c>
      <c r="K10" s="31" t="s">
        <v>94</v>
      </c>
      <c r="L10" s="121"/>
      <c r="M10" s="32">
        <v>43115</v>
      </c>
      <c r="N10" s="32">
        <v>43465</v>
      </c>
      <c r="O10" s="31" t="s">
        <v>84</v>
      </c>
      <c r="P10" s="31" t="s">
        <v>102</v>
      </c>
      <c r="Q10" s="34" t="s">
        <v>103</v>
      </c>
      <c r="R10" s="34"/>
      <c r="S10" s="37">
        <v>0.05</v>
      </c>
      <c r="T10" s="38">
        <v>0.05</v>
      </c>
      <c r="U10" s="39">
        <v>0.15</v>
      </c>
      <c r="V10" s="39">
        <v>0.05</v>
      </c>
      <c r="W10" s="39">
        <v>0.05</v>
      </c>
      <c r="X10" s="40">
        <v>0.15</v>
      </c>
      <c r="Y10" s="39">
        <v>0.05</v>
      </c>
      <c r="Z10" s="38">
        <v>0.05</v>
      </c>
      <c r="AA10" s="37">
        <v>0.15</v>
      </c>
      <c r="AB10" s="37">
        <v>0.05</v>
      </c>
      <c r="AC10" s="41">
        <v>0.05</v>
      </c>
      <c r="AD10" s="37">
        <v>0.15</v>
      </c>
      <c r="AE10" s="40">
        <f t="shared" ref="AE10:AE15" si="0">SUM(S10:AD10)</f>
        <v>1.0000000000000002</v>
      </c>
      <c r="AF10" s="29" t="s">
        <v>87</v>
      </c>
      <c r="AG10" s="29"/>
      <c r="AH10" s="3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</row>
    <row r="11" spans="1:54" ht="19.5" customHeight="1">
      <c r="A11" s="151"/>
      <c r="B11" s="121"/>
      <c r="C11" s="121"/>
      <c r="D11" s="121"/>
      <c r="E11" s="121"/>
      <c r="F11" s="121"/>
      <c r="G11" s="121"/>
      <c r="H11" s="121"/>
      <c r="I11" s="121"/>
      <c r="J11" s="31" t="s">
        <v>104</v>
      </c>
      <c r="K11" s="31" t="s">
        <v>94</v>
      </c>
      <c r="L11" s="121"/>
      <c r="M11" s="32">
        <v>43115</v>
      </c>
      <c r="N11" s="32">
        <v>43465</v>
      </c>
      <c r="O11" s="31" t="s">
        <v>105</v>
      </c>
      <c r="P11" s="31" t="s">
        <v>106</v>
      </c>
      <c r="Q11" s="34" t="s">
        <v>103</v>
      </c>
      <c r="R11" s="34"/>
      <c r="S11" s="37">
        <v>0.08</v>
      </c>
      <c r="T11" s="38">
        <v>0.08</v>
      </c>
      <c r="U11" s="39">
        <v>0.09</v>
      </c>
      <c r="V11" s="39">
        <v>0.08</v>
      </c>
      <c r="W11" s="39">
        <v>0.08</v>
      </c>
      <c r="X11" s="40">
        <v>0.09</v>
      </c>
      <c r="Y11" s="39">
        <v>0.08</v>
      </c>
      <c r="Z11" s="38">
        <v>0.08</v>
      </c>
      <c r="AA11" s="37">
        <v>0.09</v>
      </c>
      <c r="AB11" s="37">
        <v>0.08</v>
      </c>
      <c r="AC11" s="41">
        <v>0.08</v>
      </c>
      <c r="AD11" s="37">
        <v>0.09</v>
      </c>
      <c r="AE11" s="40">
        <f t="shared" si="0"/>
        <v>0.99999999999999978</v>
      </c>
      <c r="AF11" s="29" t="s">
        <v>87</v>
      </c>
      <c r="AG11" s="29"/>
      <c r="AH11" s="3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</row>
    <row r="12" spans="1:54" ht="19.5" customHeight="1">
      <c r="A12" s="151"/>
      <c r="B12" s="121"/>
      <c r="C12" s="121"/>
      <c r="D12" s="121"/>
      <c r="E12" s="121"/>
      <c r="F12" s="121"/>
      <c r="G12" s="121"/>
      <c r="H12" s="121"/>
      <c r="I12" s="121"/>
      <c r="J12" s="31" t="s">
        <v>107</v>
      </c>
      <c r="K12" s="31" t="s">
        <v>94</v>
      </c>
      <c r="L12" s="121"/>
      <c r="M12" s="32" t="s">
        <v>108</v>
      </c>
      <c r="N12" s="32">
        <v>43465</v>
      </c>
      <c r="O12" s="31" t="s">
        <v>84</v>
      </c>
      <c r="P12" s="31" t="s">
        <v>102</v>
      </c>
      <c r="Q12" s="34" t="s">
        <v>109</v>
      </c>
      <c r="R12" s="34"/>
      <c r="S12" s="37">
        <v>0.05</v>
      </c>
      <c r="T12" s="38">
        <v>0.05</v>
      </c>
      <c r="U12" s="39">
        <v>0.15</v>
      </c>
      <c r="V12" s="39">
        <v>0.05</v>
      </c>
      <c r="W12" s="39">
        <v>0.05</v>
      </c>
      <c r="X12" s="40">
        <v>0.15</v>
      </c>
      <c r="Y12" s="39">
        <v>0.05</v>
      </c>
      <c r="Z12" s="38">
        <v>0.05</v>
      </c>
      <c r="AA12" s="37">
        <v>0.15</v>
      </c>
      <c r="AB12" s="37">
        <v>0.05</v>
      </c>
      <c r="AC12" s="41">
        <v>0.05</v>
      </c>
      <c r="AD12" s="37">
        <v>0.15</v>
      </c>
      <c r="AE12" s="40">
        <f t="shared" si="0"/>
        <v>1.0000000000000002</v>
      </c>
      <c r="AF12" s="29" t="s">
        <v>87</v>
      </c>
      <c r="AG12" s="29"/>
      <c r="AH12" s="3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4" ht="19.5" customHeight="1">
      <c r="A13" s="151"/>
      <c r="B13" s="121"/>
      <c r="C13" s="121"/>
      <c r="D13" s="121"/>
      <c r="E13" s="121"/>
      <c r="F13" s="121"/>
      <c r="G13" s="121"/>
      <c r="H13" s="121"/>
      <c r="I13" s="145"/>
      <c r="J13" s="31" t="s">
        <v>110</v>
      </c>
      <c r="K13" s="31" t="s">
        <v>94</v>
      </c>
      <c r="L13" s="121"/>
      <c r="M13" s="32">
        <v>43101</v>
      </c>
      <c r="N13" s="32">
        <v>43465</v>
      </c>
      <c r="O13" s="31" t="s">
        <v>111</v>
      </c>
      <c r="P13" s="31" t="s">
        <v>112</v>
      </c>
      <c r="Q13" s="34" t="s">
        <v>103</v>
      </c>
      <c r="R13" s="34"/>
      <c r="S13" s="37">
        <v>0.08</v>
      </c>
      <c r="T13" s="38">
        <v>0.08</v>
      </c>
      <c r="U13" s="39">
        <v>0.09</v>
      </c>
      <c r="V13" s="39">
        <v>0.08</v>
      </c>
      <c r="W13" s="39">
        <v>0.08</v>
      </c>
      <c r="X13" s="40">
        <v>0.09</v>
      </c>
      <c r="Y13" s="39">
        <v>0.08</v>
      </c>
      <c r="Z13" s="38">
        <v>0.08</v>
      </c>
      <c r="AA13" s="37">
        <v>0.09</v>
      </c>
      <c r="AB13" s="37">
        <v>0.08</v>
      </c>
      <c r="AC13" s="41">
        <v>0.08</v>
      </c>
      <c r="AD13" s="37">
        <v>0.09</v>
      </c>
      <c r="AE13" s="40">
        <f t="shared" si="0"/>
        <v>0.99999999999999978</v>
      </c>
      <c r="AF13" s="29" t="s">
        <v>87</v>
      </c>
      <c r="AG13" s="29"/>
      <c r="AH13" s="3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ht="19.5" customHeight="1">
      <c r="A14" s="151"/>
      <c r="B14" s="121"/>
      <c r="C14" s="121"/>
      <c r="D14" s="121"/>
      <c r="E14" s="121"/>
      <c r="F14" s="121"/>
      <c r="G14" s="121"/>
      <c r="H14" s="121"/>
      <c r="I14" s="148" t="s">
        <v>113</v>
      </c>
      <c r="J14" s="31" t="s">
        <v>114</v>
      </c>
      <c r="K14" s="31" t="s">
        <v>94</v>
      </c>
      <c r="L14" s="121"/>
      <c r="M14" s="32">
        <v>43101</v>
      </c>
      <c r="N14" s="32">
        <v>43465</v>
      </c>
      <c r="O14" s="31" t="s">
        <v>84</v>
      </c>
      <c r="P14" s="31" t="s">
        <v>115</v>
      </c>
      <c r="Q14" s="34" t="s">
        <v>116</v>
      </c>
      <c r="R14" s="34"/>
      <c r="S14" s="37">
        <v>0.08</v>
      </c>
      <c r="T14" s="38">
        <v>0.08</v>
      </c>
      <c r="U14" s="39">
        <v>0.09</v>
      </c>
      <c r="V14" s="39">
        <v>0.08</v>
      </c>
      <c r="W14" s="39">
        <v>0.08</v>
      </c>
      <c r="X14" s="40">
        <v>0.09</v>
      </c>
      <c r="Y14" s="39">
        <v>0.08</v>
      </c>
      <c r="Z14" s="38">
        <v>0.08</v>
      </c>
      <c r="AA14" s="37">
        <v>0.09</v>
      </c>
      <c r="AB14" s="37">
        <v>0.08</v>
      </c>
      <c r="AC14" s="41">
        <v>0.08</v>
      </c>
      <c r="AD14" s="37">
        <v>0.09</v>
      </c>
      <c r="AE14" s="40">
        <f t="shared" si="0"/>
        <v>0.99999999999999978</v>
      </c>
      <c r="AF14" s="29" t="s">
        <v>87</v>
      </c>
      <c r="AG14" s="29"/>
      <c r="AH14" s="3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</row>
    <row r="15" spans="1:54" ht="19.5" customHeight="1">
      <c r="A15" s="151"/>
      <c r="B15" s="121"/>
      <c r="C15" s="121"/>
      <c r="D15" s="121"/>
      <c r="E15" s="121"/>
      <c r="F15" s="121"/>
      <c r="G15" s="121"/>
      <c r="H15" s="121"/>
      <c r="I15" s="121"/>
      <c r="J15" s="31" t="s">
        <v>117</v>
      </c>
      <c r="K15" s="31" t="s">
        <v>118</v>
      </c>
      <c r="L15" s="121"/>
      <c r="M15" s="32">
        <v>43115</v>
      </c>
      <c r="N15" s="32">
        <v>43131</v>
      </c>
      <c r="O15" s="31" t="s">
        <v>84</v>
      </c>
      <c r="P15" s="31" t="s">
        <v>119</v>
      </c>
      <c r="Q15" s="34" t="s">
        <v>120</v>
      </c>
      <c r="R15" s="34"/>
      <c r="S15" s="37">
        <v>0.08</v>
      </c>
      <c r="T15" s="38">
        <v>0.08</v>
      </c>
      <c r="U15" s="39">
        <v>0.09</v>
      </c>
      <c r="V15" s="39">
        <v>0.08</v>
      </c>
      <c r="W15" s="39">
        <v>0.08</v>
      </c>
      <c r="X15" s="40">
        <v>0.09</v>
      </c>
      <c r="Y15" s="39">
        <v>0.08</v>
      </c>
      <c r="Z15" s="38">
        <v>0.08</v>
      </c>
      <c r="AA15" s="37">
        <v>0.09</v>
      </c>
      <c r="AB15" s="37">
        <v>0.08</v>
      </c>
      <c r="AC15" s="41">
        <v>0.08</v>
      </c>
      <c r="AD15" s="37">
        <v>0.09</v>
      </c>
      <c r="AE15" s="40">
        <f t="shared" si="0"/>
        <v>0.99999999999999978</v>
      </c>
      <c r="AF15" s="29" t="s">
        <v>87</v>
      </c>
      <c r="AG15" s="29"/>
      <c r="AH15" s="30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</row>
    <row r="16" spans="1:54" ht="19.5" customHeight="1">
      <c r="A16" s="151"/>
      <c r="B16" s="121"/>
      <c r="C16" s="121"/>
      <c r="D16" s="121"/>
      <c r="E16" s="121"/>
      <c r="F16" s="121"/>
      <c r="G16" s="121"/>
      <c r="H16" s="121"/>
      <c r="I16" s="121"/>
      <c r="J16" s="31" t="s">
        <v>121</v>
      </c>
      <c r="K16" s="31" t="s">
        <v>94</v>
      </c>
      <c r="L16" s="121"/>
      <c r="M16" s="22">
        <v>43174</v>
      </c>
      <c r="N16" s="22">
        <v>43465</v>
      </c>
      <c r="O16" s="21" t="s">
        <v>122</v>
      </c>
      <c r="P16" s="21" t="s">
        <v>123</v>
      </c>
      <c r="Q16" s="23" t="s">
        <v>124</v>
      </c>
      <c r="R16" s="23"/>
      <c r="S16" s="34">
        <v>0.06</v>
      </c>
      <c r="T16" s="35">
        <v>0.06</v>
      </c>
      <c r="U16" s="35">
        <v>0.06</v>
      </c>
      <c r="V16" s="35">
        <v>0.06</v>
      </c>
      <c r="W16" s="35">
        <v>0.06</v>
      </c>
      <c r="X16" s="34">
        <v>0.06</v>
      </c>
      <c r="Y16" s="35">
        <v>0.06</v>
      </c>
      <c r="Z16" s="35">
        <v>0.06</v>
      </c>
      <c r="AA16" s="34">
        <v>0.06</v>
      </c>
      <c r="AB16" s="34">
        <v>0.06</v>
      </c>
      <c r="AC16" s="36">
        <v>0.06</v>
      </c>
      <c r="AD16" s="34">
        <v>0.34</v>
      </c>
      <c r="AE16" s="34">
        <v>1</v>
      </c>
      <c r="AF16" s="42"/>
      <c r="AG16" s="42"/>
      <c r="AH16" s="43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1:54" ht="19.5" customHeight="1">
      <c r="A17" s="151"/>
      <c r="B17" s="121"/>
      <c r="C17" s="121"/>
      <c r="D17" s="121"/>
      <c r="E17" s="121"/>
      <c r="F17" s="121"/>
      <c r="G17" s="121"/>
      <c r="H17" s="121"/>
      <c r="I17" s="121"/>
      <c r="J17" s="31" t="s">
        <v>125</v>
      </c>
      <c r="K17" s="31" t="s">
        <v>94</v>
      </c>
      <c r="L17" s="121"/>
      <c r="M17" s="32">
        <v>43160</v>
      </c>
      <c r="N17" s="32">
        <v>43465</v>
      </c>
      <c r="O17" s="31" t="s">
        <v>84</v>
      </c>
      <c r="P17" s="31" t="s">
        <v>126</v>
      </c>
      <c r="Q17" s="34" t="s">
        <v>127</v>
      </c>
      <c r="R17" s="34"/>
      <c r="S17" s="35">
        <v>0.08</v>
      </c>
      <c r="T17" s="35">
        <v>0.08</v>
      </c>
      <c r="U17" s="35">
        <v>0.1</v>
      </c>
      <c r="V17" s="35">
        <v>0.1</v>
      </c>
      <c r="W17" s="34">
        <v>0.1</v>
      </c>
      <c r="X17" s="35">
        <v>0.09</v>
      </c>
      <c r="Y17" s="35">
        <v>0.09</v>
      </c>
      <c r="Z17" s="34">
        <v>0.09</v>
      </c>
      <c r="AA17" s="34">
        <v>0.09</v>
      </c>
      <c r="AB17" s="34">
        <v>0.09</v>
      </c>
      <c r="AC17" s="36">
        <v>0.09</v>
      </c>
      <c r="AD17" s="34">
        <v>1</v>
      </c>
      <c r="AE17" s="27"/>
      <c r="AF17" s="42"/>
      <c r="AG17" s="42"/>
      <c r="AH17" s="43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</row>
    <row r="18" spans="1:54" ht="19.5" customHeight="1">
      <c r="A18" s="151"/>
      <c r="B18" s="121"/>
      <c r="C18" s="121"/>
      <c r="D18" s="121"/>
      <c r="E18" s="121"/>
      <c r="F18" s="121"/>
      <c r="G18" s="121"/>
      <c r="H18" s="121"/>
      <c r="I18" s="121"/>
      <c r="J18" s="31" t="s">
        <v>128</v>
      </c>
      <c r="K18" s="31" t="s">
        <v>94</v>
      </c>
      <c r="L18" s="121"/>
      <c r="M18" s="32">
        <v>43160</v>
      </c>
      <c r="N18" s="32">
        <v>43465</v>
      </c>
      <c r="O18" s="31" t="s">
        <v>84</v>
      </c>
      <c r="P18" s="31" t="s">
        <v>85</v>
      </c>
      <c r="Q18" s="34" t="s">
        <v>129</v>
      </c>
      <c r="R18" s="34"/>
      <c r="S18" s="35">
        <v>0.08</v>
      </c>
      <c r="T18" s="35">
        <v>0.08</v>
      </c>
      <c r="U18" s="35">
        <v>0.1</v>
      </c>
      <c r="V18" s="35">
        <v>0.1</v>
      </c>
      <c r="W18" s="34">
        <v>0.1</v>
      </c>
      <c r="X18" s="35">
        <v>0.09</v>
      </c>
      <c r="Y18" s="35">
        <v>0.09</v>
      </c>
      <c r="Z18" s="34">
        <v>0.09</v>
      </c>
      <c r="AA18" s="34">
        <v>0.09</v>
      </c>
      <c r="AB18" s="34">
        <v>0.09</v>
      </c>
      <c r="AC18" s="36">
        <v>0.09</v>
      </c>
      <c r="AD18" s="34">
        <v>1</v>
      </c>
      <c r="AE18" s="27"/>
      <c r="AF18" s="42"/>
      <c r="AG18" s="42"/>
      <c r="AH18" s="43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</row>
    <row r="19" spans="1:54" ht="19.5" customHeight="1">
      <c r="A19" s="152"/>
      <c r="B19" s="122"/>
      <c r="C19" s="122"/>
      <c r="D19" s="122"/>
      <c r="E19" s="122"/>
      <c r="F19" s="122"/>
      <c r="G19" s="122"/>
      <c r="H19" s="122"/>
      <c r="I19" s="122"/>
      <c r="J19" s="44" t="s">
        <v>130</v>
      </c>
      <c r="K19" s="44" t="s">
        <v>82</v>
      </c>
      <c r="L19" s="122"/>
      <c r="M19" s="45">
        <v>43101</v>
      </c>
      <c r="N19" s="45">
        <v>43465</v>
      </c>
      <c r="O19" s="44" t="s">
        <v>131</v>
      </c>
      <c r="P19" s="44" t="s">
        <v>132</v>
      </c>
      <c r="Q19" s="46" t="s">
        <v>133</v>
      </c>
      <c r="R19" s="46"/>
      <c r="S19" s="47"/>
      <c r="T19" s="48"/>
      <c r="U19" s="49"/>
      <c r="V19" s="49"/>
      <c r="W19" s="49"/>
      <c r="X19" s="50">
        <v>0.5</v>
      </c>
      <c r="Y19" s="49"/>
      <c r="Z19" s="48"/>
      <c r="AA19" s="47"/>
      <c r="AB19" s="47"/>
      <c r="AC19" s="47"/>
      <c r="AD19" s="47">
        <v>0.5</v>
      </c>
      <c r="AE19" s="50">
        <v>1</v>
      </c>
      <c r="AF19" s="51" t="s">
        <v>87</v>
      </c>
      <c r="AG19" s="51"/>
      <c r="AH19" s="52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54" ht="19.5" customHeight="1">
      <c r="A20" s="150" t="s">
        <v>71</v>
      </c>
      <c r="B20" s="149" t="s">
        <v>72</v>
      </c>
      <c r="C20" s="149" t="s">
        <v>73</v>
      </c>
      <c r="D20" s="149" t="s">
        <v>74</v>
      </c>
      <c r="E20" s="149" t="s">
        <v>75</v>
      </c>
      <c r="F20" s="149" t="s">
        <v>76</v>
      </c>
      <c r="G20" s="149" t="s">
        <v>78</v>
      </c>
      <c r="H20" s="149" t="s">
        <v>134</v>
      </c>
      <c r="I20" s="53" t="s">
        <v>135</v>
      </c>
      <c r="J20" s="10" t="s">
        <v>136</v>
      </c>
      <c r="K20" s="10" t="s">
        <v>137</v>
      </c>
      <c r="L20" s="146" t="s">
        <v>138</v>
      </c>
      <c r="M20" s="11">
        <v>43115</v>
      </c>
      <c r="N20" s="11">
        <v>43465</v>
      </c>
      <c r="O20" s="10" t="s">
        <v>139</v>
      </c>
      <c r="P20" s="10" t="s">
        <v>140</v>
      </c>
      <c r="Q20" s="12" t="s">
        <v>141</v>
      </c>
      <c r="R20" s="14"/>
      <c r="S20" s="15"/>
      <c r="T20" s="16">
        <v>0.25</v>
      </c>
      <c r="U20" s="16"/>
      <c r="V20" s="16"/>
      <c r="W20" s="17">
        <v>0.25</v>
      </c>
      <c r="X20" s="16"/>
      <c r="Y20" s="15"/>
      <c r="Z20" s="14">
        <v>0.25</v>
      </c>
      <c r="AA20" s="14"/>
      <c r="AB20" s="14"/>
      <c r="AC20" s="14">
        <v>0.25</v>
      </c>
      <c r="AD20" s="17">
        <f>SUM(R20:AC20)</f>
        <v>1</v>
      </c>
      <c r="AE20" s="17">
        <v>1</v>
      </c>
      <c r="AF20" s="18" t="s">
        <v>87</v>
      </c>
      <c r="AG20" s="18"/>
      <c r="AH20" s="19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 spans="1:54" ht="19.5" customHeight="1">
      <c r="A21" s="151"/>
      <c r="B21" s="121"/>
      <c r="C21" s="121"/>
      <c r="D21" s="121"/>
      <c r="E21" s="121"/>
      <c r="F21" s="121"/>
      <c r="G21" s="121"/>
      <c r="H21" s="121"/>
      <c r="I21" s="54" t="s">
        <v>142</v>
      </c>
      <c r="J21" s="31" t="s">
        <v>143</v>
      </c>
      <c r="K21" s="31" t="s">
        <v>144</v>
      </c>
      <c r="L21" s="121"/>
      <c r="M21" s="32">
        <v>43115</v>
      </c>
      <c r="N21" s="32">
        <v>43465</v>
      </c>
      <c r="O21" s="31" t="s">
        <v>84</v>
      </c>
      <c r="P21" s="31" t="s">
        <v>145</v>
      </c>
      <c r="Q21" s="34" t="s">
        <v>146</v>
      </c>
      <c r="R21" s="37">
        <v>8.3333333333333301E-2</v>
      </c>
      <c r="S21" s="38">
        <v>8.3333333333333301E-2</v>
      </c>
      <c r="T21" s="39">
        <v>8.3333333333333301E-2</v>
      </c>
      <c r="U21" s="39">
        <v>8.3333333333333301E-2</v>
      </c>
      <c r="V21" s="39">
        <v>8.3333333333333301E-2</v>
      </c>
      <c r="W21" s="40">
        <v>8.3333333333333301E-2</v>
      </c>
      <c r="X21" s="39">
        <v>8.3333333333333301E-2</v>
      </c>
      <c r="Y21" s="38">
        <v>8.3333333333333301E-2</v>
      </c>
      <c r="Z21" s="37">
        <v>8.3333333333333301E-2</v>
      </c>
      <c r="AA21" s="37">
        <v>8.3333333333333301E-2</v>
      </c>
      <c r="AB21" s="37">
        <v>8.3333333333333301E-2</v>
      </c>
      <c r="AC21" s="37">
        <v>8.3333333333333301E-2</v>
      </c>
      <c r="AD21" s="40">
        <f>SUM(R21:AC21)</f>
        <v>0.99999999999999944</v>
      </c>
      <c r="AE21" s="40">
        <v>1</v>
      </c>
      <c r="AF21" s="29" t="s">
        <v>87</v>
      </c>
      <c r="AG21" s="29"/>
      <c r="AH21" s="30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</row>
    <row r="22" spans="1:54" ht="19.5" customHeight="1">
      <c r="A22" s="151"/>
      <c r="B22" s="121"/>
      <c r="C22" s="121"/>
      <c r="D22" s="121"/>
      <c r="E22" s="121"/>
      <c r="F22" s="121"/>
      <c r="G22" s="121"/>
      <c r="H22" s="121"/>
      <c r="I22" s="54" t="s">
        <v>147</v>
      </c>
      <c r="J22" s="31" t="s">
        <v>148</v>
      </c>
      <c r="K22" s="31" t="s">
        <v>149</v>
      </c>
      <c r="L22" s="121"/>
      <c r="M22" s="32">
        <v>43115</v>
      </c>
      <c r="N22" s="32">
        <v>43465</v>
      </c>
      <c r="O22" s="31" t="s">
        <v>84</v>
      </c>
      <c r="P22" s="31" t="s">
        <v>140</v>
      </c>
      <c r="Q22" s="34" t="s">
        <v>150</v>
      </c>
      <c r="R22" s="37">
        <v>6.6666666666666693E-2</v>
      </c>
      <c r="S22" s="38">
        <v>0.1</v>
      </c>
      <c r="T22" s="39">
        <v>3.3333333333333298E-2</v>
      </c>
      <c r="U22" s="39">
        <v>0.133333333333333</v>
      </c>
      <c r="V22" s="39">
        <v>0.1</v>
      </c>
      <c r="W22" s="40">
        <v>6.6666666666666693E-2</v>
      </c>
      <c r="X22" s="39">
        <v>0.1</v>
      </c>
      <c r="Y22" s="38">
        <v>0.1</v>
      </c>
      <c r="Z22" s="37">
        <v>3.3333333333333298E-2</v>
      </c>
      <c r="AA22" s="37">
        <v>0.133333333333333</v>
      </c>
      <c r="AB22" s="37">
        <v>0.1</v>
      </c>
      <c r="AC22" s="37">
        <v>3.3333333333333298E-2</v>
      </c>
      <c r="AD22" s="40">
        <f>SUM(R22:AC22)</f>
        <v>0.99999999999999933</v>
      </c>
      <c r="AE22" s="40">
        <v>1</v>
      </c>
      <c r="AF22" s="29" t="s">
        <v>87</v>
      </c>
      <c r="AG22" s="29"/>
      <c r="AH22" s="30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19.5" customHeight="1">
      <c r="A23" s="152"/>
      <c r="B23" s="122"/>
      <c r="C23" s="122"/>
      <c r="D23" s="122"/>
      <c r="E23" s="122"/>
      <c r="F23" s="122"/>
      <c r="G23" s="122"/>
      <c r="H23" s="122"/>
      <c r="I23" s="55" t="s">
        <v>151</v>
      </c>
      <c r="J23" s="44" t="s">
        <v>152</v>
      </c>
      <c r="K23" s="44" t="s">
        <v>149</v>
      </c>
      <c r="L23" s="122"/>
      <c r="M23" s="45">
        <v>43115</v>
      </c>
      <c r="N23" s="45">
        <v>43465</v>
      </c>
      <c r="O23" s="44" t="s">
        <v>84</v>
      </c>
      <c r="P23" s="44" t="s">
        <v>123</v>
      </c>
      <c r="Q23" s="46" t="s">
        <v>153</v>
      </c>
      <c r="R23" s="47"/>
      <c r="S23" s="48"/>
      <c r="T23" s="49"/>
      <c r="U23" s="49"/>
      <c r="V23" s="49"/>
      <c r="W23" s="50">
        <v>0.5</v>
      </c>
      <c r="X23" s="49"/>
      <c r="Y23" s="48"/>
      <c r="Z23" s="47"/>
      <c r="AA23" s="47"/>
      <c r="AB23" s="47"/>
      <c r="AC23" s="47">
        <v>0.5</v>
      </c>
      <c r="AD23" s="50">
        <f>SUM(R23:AC23)</f>
        <v>1</v>
      </c>
      <c r="AE23" s="50">
        <v>1</v>
      </c>
      <c r="AF23" s="51" t="s">
        <v>87</v>
      </c>
      <c r="AG23" s="51"/>
      <c r="AH23" s="52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ht="19.5" customHeight="1">
      <c r="A24" s="150" t="s">
        <v>71</v>
      </c>
      <c r="B24" s="149" t="s">
        <v>72</v>
      </c>
      <c r="C24" s="149" t="s">
        <v>73</v>
      </c>
      <c r="D24" s="149" t="s">
        <v>74</v>
      </c>
      <c r="E24" s="149" t="s">
        <v>154</v>
      </c>
      <c r="F24" s="149" t="s">
        <v>76</v>
      </c>
      <c r="G24" s="149" t="s">
        <v>78</v>
      </c>
      <c r="H24" s="149" t="s">
        <v>155</v>
      </c>
      <c r="I24" s="56" t="s">
        <v>156</v>
      </c>
      <c r="J24" s="10" t="s">
        <v>157</v>
      </c>
      <c r="K24" s="10" t="s">
        <v>158</v>
      </c>
      <c r="L24" s="146" t="s">
        <v>159</v>
      </c>
      <c r="M24" s="11">
        <v>43115</v>
      </c>
      <c r="N24" s="11">
        <v>43465</v>
      </c>
      <c r="O24" s="10" t="s">
        <v>160</v>
      </c>
      <c r="P24" s="10" t="s">
        <v>94</v>
      </c>
      <c r="Q24" s="12" t="s">
        <v>161</v>
      </c>
      <c r="R24" s="12"/>
      <c r="S24" s="14">
        <v>0.25</v>
      </c>
      <c r="T24" s="15"/>
      <c r="U24" s="16"/>
      <c r="V24" s="16"/>
      <c r="W24" s="16">
        <v>0.25</v>
      </c>
      <c r="X24" s="17"/>
      <c r="Y24" s="16"/>
      <c r="Z24" s="15"/>
      <c r="AA24" s="14">
        <v>0.25</v>
      </c>
      <c r="AB24" s="14"/>
      <c r="AC24" s="14"/>
      <c r="AD24" s="14">
        <v>0.25</v>
      </c>
      <c r="AE24" s="17">
        <f t="shared" ref="AE24:AE32" si="1">SUM(S24:AD24)</f>
        <v>1</v>
      </c>
      <c r="AF24" s="18" t="s">
        <v>87</v>
      </c>
      <c r="AG24" s="18"/>
      <c r="AH24" s="19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spans="1:54" ht="19.5" customHeight="1">
      <c r="A25" s="151"/>
      <c r="B25" s="121"/>
      <c r="C25" s="121"/>
      <c r="D25" s="121"/>
      <c r="E25" s="121"/>
      <c r="F25" s="121"/>
      <c r="G25" s="121"/>
      <c r="H25" s="121"/>
      <c r="I25" s="54" t="s">
        <v>156</v>
      </c>
      <c r="J25" s="31" t="s">
        <v>162</v>
      </c>
      <c r="K25" s="31" t="s">
        <v>163</v>
      </c>
      <c r="L25" s="121"/>
      <c r="M25" s="32">
        <v>43192</v>
      </c>
      <c r="N25" s="32">
        <v>43281</v>
      </c>
      <c r="O25" s="31" t="s">
        <v>160</v>
      </c>
      <c r="P25" s="31" t="s">
        <v>94</v>
      </c>
      <c r="Q25" s="34" t="s">
        <v>164</v>
      </c>
      <c r="R25" s="34"/>
      <c r="S25" s="37"/>
      <c r="T25" s="38"/>
      <c r="U25" s="39"/>
      <c r="V25" s="39">
        <v>0.5</v>
      </c>
      <c r="W25" s="39"/>
      <c r="X25" s="40">
        <v>0.5</v>
      </c>
      <c r="Y25" s="39"/>
      <c r="Z25" s="38"/>
      <c r="AA25" s="37"/>
      <c r="AB25" s="37"/>
      <c r="AC25" s="37"/>
      <c r="AD25" s="37"/>
      <c r="AE25" s="40">
        <f t="shared" si="1"/>
        <v>1</v>
      </c>
      <c r="AF25" s="29" t="s">
        <v>87</v>
      </c>
      <c r="AG25" s="29"/>
      <c r="AH25" s="30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 spans="1:54" ht="19.5" customHeight="1">
      <c r="A26" s="151"/>
      <c r="B26" s="121"/>
      <c r="C26" s="121"/>
      <c r="D26" s="121"/>
      <c r="E26" s="121"/>
      <c r="F26" s="121"/>
      <c r="G26" s="121"/>
      <c r="H26" s="121"/>
      <c r="I26" s="54" t="s">
        <v>156</v>
      </c>
      <c r="J26" s="31" t="s">
        <v>165</v>
      </c>
      <c r="K26" s="31" t="s">
        <v>166</v>
      </c>
      <c r="L26" s="121"/>
      <c r="M26" s="32">
        <v>43222</v>
      </c>
      <c r="N26" s="32">
        <v>43342</v>
      </c>
      <c r="O26" s="31" t="s">
        <v>160</v>
      </c>
      <c r="P26" s="31" t="s">
        <v>94</v>
      </c>
      <c r="Q26" s="34" t="s">
        <v>167</v>
      </c>
      <c r="R26" s="34"/>
      <c r="S26" s="37"/>
      <c r="T26" s="38"/>
      <c r="U26" s="39"/>
      <c r="V26" s="39"/>
      <c r="W26" s="39">
        <v>0.5</v>
      </c>
      <c r="X26" s="40"/>
      <c r="Y26" s="39"/>
      <c r="Z26" s="38">
        <v>0.5</v>
      </c>
      <c r="AA26" s="37"/>
      <c r="AB26" s="37"/>
      <c r="AC26" s="37"/>
      <c r="AD26" s="37"/>
      <c r="AE26" s="40">
        <f t="shared" si="1"/>
        <v>1</v>
      </c>
      <c r="AF26" s="29" t="s">
        <v>87</v>
      </c>
      <c r="AG26" s="29"/>
      <c r="AH26" s="30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19.5" customHeight="1">
      <c r="A27" s="151"/>
      <c r="B27" s="121"/>
      <c r="C27" s="121"/>
      <c r="D27" s="121"/>
      <c r="E27" s="121"/>
      <c r="F27" s="121"/>
      <c r="G27" s="121"/>
      <c r="H27" s="121"/>
      <c r="I27" s="54" t="s">
        <v>156</v>
      </c>
      <c r="J27" s="31" t="s">
        <v>168</v>
      </c>
      <c r="K27" s="31" t="s">
        <v>163</v>
      </c>
      <c r="L27" s="121"/>
      <c r="M27" s="32">
        <v>43252</v>
      </c>
      <c r="N27" s="32">
        <v>43281</v>
      </c>
      <c r="O27" s="31" t="s">
        <v>160</v>
      </c>
      <c r="P27" s="31" t="s">
        <v>94</v>
      </c>
      <c r="Q27" s="34" t="s">
        <v>169</v>
      </c>
      <c r="R27" s="34"/>
      <c r="S27" s="37"/>
      <c r="T27" s="38"/>
      <c r="U27" s="39"/>
      <c r="V27" s="39"/>
      <c r="W27" s="39"/>
      <c r="X27" s="40">
        <v>1</v>
      </c>
      <c r="Y27" s="39"/>
      <c r="Z27" s="38"/>
      <c r="AA27" s="37"/>
      <c r="AB27" s="37"/>
      <c r="AC27" s="37"/>
      <c r="AD27" s="37"/>
      <c r="AE27" s="40">
        <f t="shared" si="1"/>
        <v>1</v>
      </c>
      <c r="AF27" s="29" t="s">
        <v>87</v>
      </c>
      <c r="AG27" s="29"/>
      <c r="AH27" s="30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ht="19.5" customHeight="1">
      <c r="A28" s="151"/>
      <c r="B28" s="121"/>
      <c r="C28" s="121"/>
      <c r="D28" s="121"/>
      <c r="E28" s="121"/>
      <c r="F28" s="121"/>
      <c r="G28" s="121"/>
      <c r="H28" s="121"/>
      <c r="I28" s="54" t="s">
        <v>156</v>
      </c>
      <c r="J28" s="31" t="s">
        <v>170</v>
      </c>
      <c r="K28" s="31" t="s">
        <v>163</v>
      </c>
      <c r="L28" s="121"/>
      <c r="M28" s="32">
        <v>43160</v>
      </c>
      <c r="N28" s="32">
        <v>43312</v>
      </c>
      <c r="O28" s="31" t="s">
        <v>160</v>
      </c>
      <c r="P28" s="31" t="s">
        <v>171</v>
      </c>
      <c r="Q28" s="34" t="s">
        <v>172</v>
      </c>
      <c r="R28" s="34"/>
      <c r="S28" s="37"/>
      <c r="T28" s="38"/>
      <c r="U28" s="39">
        <v>0.5</v>
      </c>
      <c r="V28" s="39"/>
      <c r="W28" s="39"/>
      <c r="X28" s="40"/>
      <c r="Y28" s="39">
        <v>0.5</v>
      </c>
      <c r="Z28" s="38"/>
      <c r="AA28" s="37"/>
      <c r="AB28" s="37"/>
      <c r="AC28" s="37"/>
      <c r="AD28" s="37"/>
      <c r="AE28" s="40">
        <f t="shared" si="1"/>
        <v>1</v>
      </c>
      <c r="AF28" s="29" t="s">
        <v>87</v>
      </c>
      <c r="AG28" s="29"/>
      <c r="AH28" s="30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ht="19.5" customHeight="1">
      <c r="A29" s="151"/>
      <c r="B29" s="121"/>
      <c r="C29" s="121"/>
      <c r="D29" s="121"/>
      <c r="E29" s="121"/>
      <c r="F29" s="121"/>
      <c r="G29" s="121"/>
      <c r="H29" s="121"/>
      <c r="I29" s="54" t="s">
        <v>156</v>
      </c>
      <c r="J29" s="31" t="s">
        <v>173</v>
      </c>
      <c r="K29" s="31" t="s">
        <v>174</v>
      </c>
      <c r="L29" s="121"/>
      <c r="M29" s="32">
        <v>43160</v>
      </c>
      <c r="N29" s="32">
        <v>43281</v>
      </c>
      <c r="O29" s="31" t="s">
        <v>175</v>
      </c>
      <c r="P29" s="31" t="s">
        <v>176</v>
      </c>
      <c r="Q29" s="34" t="s">
        <v>177</v>
      </c>
      <c r="R29" s="34"/>
      <c r="S29" s="37"/>
      <c r="T29" s="38"/>
      <c r="U29" s="39">
        <v>0.25</v>
      </c>
      <c r="V29" s="39"/>
      <c r="W29" s="39"/>
      <c r="X29" s="40">
        <v>0.25</v>
      </c>
      <c r="Y29" s="39"/>
      <c r="Z29" s="38"/>
      <c r="AA29" s="37">
        <v>0.25</v>
      </c>
      <c r="AB29" s="37"/>
      <c r="AC29" s="37"/>
      <c r="AD29" s="37">
        <v>0.25</v>
      </c>
      <c r="AE29" s="40">
        <f t="shared" si="1"/>
        <v>1</v>
      </c>
      <c r="AF29" s="29" t="s">
        <v>87</v>
      </c>
      <c r="AG29" s="29"/>
      <c r="AH29" s="30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19.5" customHeight="1">
      <c r="A30" s="151"/>
      <c r="B30" s="121"/>
      <c r="C30" s="121"/>
      <c r="D30" s="121"/>
      <c r="E30" s="121"/>
      <c r="F30" s="121"/>
      <c r="G30" s="121"/>
      <c r="H30" s="121"/>
      <c r="I30" s="54" t="s">
        <v>156</v>
      </c>
      <c r="J30" s="31" t="s">
        <v>178</v>
      </c>
      <c r="K30" s="31" t="s">
        <v>174</v>
      </c>
      <c r="L30" s="121"/>
      <c r="M30" s="32">
        <v>43115</v>
      </c>
      <c r="N30" s="32">
        <v>43465</v>
      </c>
      <c r="O30" s="31" t="s">
        <v>179</v>
      </c>
      <c r="P30" s="31" t="s">
        <v>176</v>
      </c>
      <c r="Q30" s="34" t="s">
        <v>180</v>
      </c>
      <c r="R30" s="34"/>
      <c r="S30" s="37">
        <v>0.08</v>
      </c>
      <c r="T30" s="38">
        <v>0.08</v>
      </c>
      <c r="U30" s="39">
        <v>0.08</v>
      </c>
      <c r="V30" s="39">
        <v>0.08</v>
      </c>
      <c r="W30" s="39">
        <v>0.08</v>
      </c>
      <c r="X30" s="40">
        <v>0.08</v>
      </c>
      <c r="Y30" s="39">
        <v>0.08</v>
      </c>
      <c r="Z30" s="38">
        <v>0.08</v>
      </c>
      <c r="AA30" s="37">
        <v>0.09</v>
      </c>
      <c r="AB30" s="37">
        <v>0.09</v>
      </c>
      <c r="AC30" s="37">
        <v>0.09</v>
      </c>
      <c r="AD30" s="37">
        <v>0.09</v>
      </c>
      <c r="AE30" s="40">
        <f t="shared" si="1"/>
        <v>0.99999999999999989</v>
      </c>
      <c r="AF30" s="29" t="s">
        <v>87</v>
      </c>
      <c r="AG30" s="29"/>
      <c r="AH30" s="30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19.5" customHeight="1">
      <c r="A31" s="151"/>
      <c r="B31" s="121"/>
      <c r="C31" s="121"/>
      <c r="D31" s="121"/>
      <c r="E31" s="121"/>
      <c r="F31" s="121"/>
      <c r="G31" s="121"/>
      <c r="H31" s="121"/>
      <c r="I31" s="54" t="s">
        <v>156</v>
      </c>
      <c r="J31" s="31" t="s">
        <v>181</v>
      </c>
      <c r="K31" s="31" t="s">
        <v>182</v>
      </c>
      <c r="L31" s="121"/>
      <c r="M31" s="32">
        <v>43160</v>
      </c>
      <c r="N31" s="32">
        <v>43281</v>
      </c>
      <c r="O31" s="31" t="s">
        <v>94</v>
      </c>
      <c r="P31" s="31" t="s">
        <v>94</v>
      </c>
      <c r="Q31" s="34" t="s">
        <v>183</v>
      </c>
      <c r="R31" s="34"/>
      <c r="S31" s="37"/>
      <c r="T31" s="38"/>
      <c r="U31" s="39">
        <v>0.4</v>
      </c>
      <c r="V31" s="39"/>
      <c r="W31" s="39"/>
      <c r="X31" s="40">
        <v>0.6</v>
      </c>
      <c r="Y31" s="39"/>
      <c r="Z31" s="38"/>
      <c r="AA31" s="37"/>
      <c r="AB31" s="37"/>
      <c r="AC31" s="37"/>
      <c r="AD31" s="37"/>
      <c r="AE31" s="40">
        <f t="shared" si="1"/>
        <v>1</v>
      </c>
      <c r="AF31" s="29" t="s">
        <v>87</v>
      </c>
      <c r="AG31" s="29"/>
      <c r="AH31" s="30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19.5" customHeight="1">
      <c r="A32" s="152"/>
      <c r="B32" s="122"/>
      <c r="C32" s="122"/>
      <c r="D32" s="122"/>
      <c r="E32" s="122"/>
      <c r="F32" s="122"/>
      <c r="G32" s="122"/>
      <c r="H32" s="122"/>
      <c r="I32" s="55" t="s">
        <v>156</v>
      </c>
      <c r="J32" s="44" t="s">
        <v>184</v>
      </c>
      <c r="K32" s="44" t="s">
        <v>182</v>
      </c>
      <c r="L32" s="122"/>
      <c r="M32" s="45">
        <v>43160</v>
      </c>
      <c r="N32" s="45">
        <v>43281</v>
      </c>
      <c r="O32" s="44" t="s">
        <v>94</v>
      </c>
      <c r="P32" s="44" t="s">
        <v>94</v>
      </c>
      <c r="Q32" s="46" t="s">
        <v>185</v>
      </c>
      <c r="R32" s="46"/>
      <c r="S32" s="47"/>
      <c r="T32" s="48"/>
      <c r="U32" s="49">
        <v>0.5</v>
      </c>
      <c r="V32" s="49"/>
      <c r="W32" s="49"/>
      <c r="X32" s="50">
        <v>0.5</v>
      </c>
      <c r="Y32" s="49"/>
      <c r="Z32" s="48"/>
      <c r="AA32" s="47"/>
      <c r="AB32" s="47"/>
      <c r="AC32" s="47"/>
      <c r="AD32" s="47"/>
      <c r="AE32" s="50">
        <f t="shared" si="1"/>
        <v>1</v>
      </c>
      <c r="AF32" s="51" t="s">
        <v>87</v>
      </c>
      <c r="AG32" s="51"/>
      <c r="AH32" s="52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ht="19.5" customHeight="1">
      <c r="A33" s="57" t="s">
        <v>186</v>
      </c>
      <c r="B33" s="58" t="s">
        <v>187</v>
      </c>
      <c r="C33" s="58" t="s">
        <v>188</v>
      </c>
      <c r="D33" s="58" t="s">
        <v>189</v>
      </c>
      <c r="E33" s="58" t="s">
        <v>190</v>
      </c>
      <c r="F33" s="58" t="s">
        <v>76</v>
      </c>
      <c r="G33" s="58" t="s">
        <v>78</v>
      </c>
      <c r="H33" s="58" t="s">
        <v>191</v>
      </c>
      <c r="I33" s="148" t="s">
        <v>192</v>
      </c>
      <c r="J33" s="31" t="s">
        <v>193</v>
      </c>
      <c r="K33" s="31" t="s">
        <v>194</v>
      </c>
      <c r="L33" s="31" t="s">
        <v>195</v>
      </c>
      <c r="M33" s="32">
        <v>43132</v>
      </c>
      <c r="N33" s="32">
        <v>43465</v>
      </c>
      <c r="O33" s="31" t="s">
        <v>196</v>
      </c>
      <c r="P33" s="31" t="s">
        <v>197</v>
      </c>
      <c r="Q33" s="34" t="s">
        <v>198</v>
      </c>
      <c r="R33" s="34"/>
      <c r="S33" s="37">
        <v>0.08</v>
      </c>
      <c r="T33" s="38">
        <v>0.08</v>
      </c>
      <c r="U33" s="39">
        <v>0.08</v>
      </c>
      <c r="V33" s="39">
        <v>0.09</v>
      </c>
      <c r="W33" s="39">
        <v>0.08</v>
      </c>
      <c r="X33" s="40">
        <v>0.08</v>
      </c>
      <c r="Y33" s="39">
        <v>0.08</v>
      </c>
      <c r="Z33" s="38">
        <v>0.09</v>
      </c>
      <c r="AA33" s="37">
        <v>0.08</v>
      </c>
      <c r="AB33" s="37">
        <v>0.08</v>
      </c>
      <c r="AC33" s="37">
        <v>0.08</v>
      </c>
      <c r="AD33" s="37">
        <v>0.1</v>
      </c>
      <c r="AE33" s="40">
        <v>1</v>
      </c>
      <c r="AF33" s="29" t="s">
        <v>199</v>
      </c>
      <c r="AG33" s="29"/>
      <c r="AH33" s="30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19.5" customHeight="1">
      <c r="A34" s="57" t="s">
        <v>186</v>
      </c>
      <c r="B34" s="58" t="s">
        <v>187</v>
      </c>
      <c r="C34" s="58" t="s">
        <v>188</v>
      </c>
      <c r="D34" s="58" t="s">
        <v>189</v>
      </c>
      <c r="E34" s="58" t="s">
        <v>190</v>
      </c>
      <c r="F34" s="58" t="s">
        <v>76</v>
      </c>
      <c r="G34" s="58" t="s">
        <v>78</v>
      </c>
      <c r="H34" s="58" t="s">
        <v>200</v>
      </c>
      <c r="I34" s="145"/>
      <c r="J34" s="31" t="s">
        <v>201</v>
      </c>
      <c r="K34" s="31" t="s">
        <v>194</v>
      </c>
      <c r="L34" s="31" t="s">
        <v>195</v>
      </c>
      <c r="M34" s="32">
        <v>43132</v>
      </c>
      <c r="N34" s="32">
        <v>43465</v>
      </c>
      <c r="O34" s="31" t="s">
        <v>196</v>
      </c>
      <c r="P34" s="31" t="s">
        <v>197</v>
      </c>
      <c r="Q34" s="34" t="s">
        <v>202</v>
      </c>
      <c r="R34" s="34"/>
      <c r="S34" s="37">
        <v>0.08</v>
      </c>
      <c r="T34" s="38">
        <v>0.08</v>
      </c>
      <c r="U34" s="39">
        <v>0.08</v>
      </c>
      <c r="V34" s="39">
        <v>0.09</v>
      </c>
      <c r="W34" s="39">
        <v>0.08</v>
      </c>
      <c r="X34" s="40">
        <v>0.08</v>
      </c>
      <c r="Y34" s="39">
        <v>0.08</v>
      </c>
      <c r="Z34" s="38">
        <v>0.09</v>
      </c>
      <c r="AA34" s="37">
        <v>0.08</v>
      </c>
      <c r="AB34" s="37">
        <v>0.08</v>
      </c>
      <c r="AC34" s="37">
        <v>0.08</v>
      </c>
      <c r="AD34" s="37">
        <v>0.1</v>
      </c>
      <c r="AE34" s="40">
        <v>1</v>
      </c>
      <c r="AF34" s="29" t="s">
        <v>199</v>
      </c>
      <c r="AG34" s="29"/>
      <c r="AH34" s="30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ht="19.5" customHeight="1">
      <c r="A35" s="57" t="s">
        <v>186</v>
      </c>
      <c r="B35" s="58" t="s">
        <v>187</v>
      </c>
      <c r="C35" s="58" t="s">
        <v>188</v>
      </c>
      <c r="D35" s="58" t="s">
        <v>189</v>
      </c>
      <c r="E35" s="58" t="s">
        <v>190</v>
      </c>
      <c r="F35" s="58" t="s">
        <v>76</v>
      </c>
      <c r="G35" s="58" t="s">
        <v>78</v>
      </c>
      <c r="H35" s="58" t="s">
        <v>200</v>
      </c>
      <c r="I35" s="148" t="s">
        <v>203</v>
      </c>
      <c r="J35" s="31" t="s">
        <v>204</v>
      </c>
      <c r="K35" s="31" t="s">
        <v>205</v>
      </c>
      <c r="L35" s="31" t="s">
        <v>195</v>
      </c>
      <c r="M35" s="32">
        <v>43132</v>
      </c>
      <c r="N35" s="32">
        <v>43465</v>
      </c>
      <c r="O35" s="31" t="s">
        <v>196</v>
      </c>
      <c r="P35" s="31" t="s">
        <v>197</v>
      </c>
      <c r="Q35" s="34" t="s">
        <v>206</v>
      </c>
      <c r="R35" s="34"/>
      <c r="S35" s="37">
        <v>0.08</v>
      </c>
      <c r="T35" s="38">
        <v>0.08</v>
      </c>
      <c r="U35" s="39">
        <v>0.08</v>
      </c>
      <c r="V35" s="39">
        <v>0.09</v>
      </c>
      <c r="W35" s="39">
        <v>0.08</v>
      </c>
      <c r="X35" s="40">
        <v>0.08</v>
      </c>
      <c r="Y35" s="39">
        <v>0.08</v>
      </c>
      <c r="Z35" s="38">
        <v>0.09</v>
      </c>
      <c r="AA35" s="37">
        <v>0.08</v>
      </c>
      <c r="AB35" s="37">
        <v>0.08</v>
      </c>
      <c r="AC35" s="37">
        <v>0.08</v>
      </c>
      <c r="AD35" s="37">
        <v>0.1</v>
      </c>
      <c r="AE35" s="40">
        <v>1</v>
      </c>
      <c r="AF35" s="29" t="s">
        <v>199</v>
      </c>
      <c r="AG35" s="29"/>
      <c r="AH35" s="30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ht="19.5" customHeight="1">
      <c r="A36" s="57" t="s">
        <v>186</v>
      </c>
      <c r="B36" s="58" t="s">
        <v>187</v>
      </c>
      <c r="C36" s="58" t="s">
        <v>188</v>
      </c>
      <c r="D36" s="58" t="s">
        <v>189</v>
      </c>
      <c r="E36" s="58" t="s">
        <v>190</v>
      </c>
      <c r="F36" s="58" t="s">
        <v>76</v>
      </c>
      <c r="G36" s="58" t="s">
        <v>78</v>
      </c>
      <c r="H36" s="58" t="s">
        <v>200</v>
      </c>
      <c r="I36" s="121"/>
      <c r="J36" s="31" t="s">
        <v>207</v>
      </c>
      <c r="K36" s="31" t="s">
        <v>205</v>
      </c>
      <c r="L36" s="31" t="s">
        <v>195</v>
      </c>
      <c r="M36" s="32">
        <v>43132</v>
      </c>
      <c r="N36" s="32">
        <v>43465</v>
      </c>
      <c r="O36" s="31" t="s">
        <v>196</v>
      </c>
      <c r="P36" s="31" t="s">
        <v>197</v>
      </c>
      <c r="Q36" s="34" t="s">
        <v>208</v>
      </c>
      <c r="R36" s="34"/>
      <c r="S36" s="37">
        <v>0.08</v>
      </c>
      <c r="T36" s="38">
        <v>0.08</v>
      </c>
      <c r="U36" s="39">
        <v>0.08</v>
      </c>
      <c r="V36" s="39">
        <v>0.09</v>
      </c>
      <c r="W36" s="39">
        <v>0.08</v>
      </c>
      <c r="X36" s="40">
        <v>0.08</v>
      </c>
      <c r="Y36" s="39">
        <v>0.08</v>
      </c>
      <c r="Z36" s="38">
        <v>0.09</v>
      </c>
      <c r="AA36" s="37">
        <v>0.08</v>
      </c>
      <c r="AB36" s="37">
        <v>0.08</v>
      </c>
      <c r="AC36" s="37">
        <v>0.08</v>
      </c>
      <c r="AD36" s="37">
        <v>0.1</v>
      </c>
      <c r="AE36" s="40">
        <v>1</v>
      </c>
      <c r="AF36" s="29" t="s">
        <v>199</v>
      </c>
      <c r="AG36" s="29"/>
      <c r="AH36" s="30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ht="19.5" customHeight="1">
      <c r="A37" s="57" t="s">
        <v>186</v>
      </c>
      <c r="B37" s="58" t="s">
        <v>187</v>
      </c>
      <c r="C37" s="58" t="s">
        <v>188</v>
      </c>
      <c r="D37" s="58" t="s">
        <v>189</v>
      </c>
      <c r="E37" s="58" t="s">
        <v>190</v>
      </c>
      <c r="F37" s="58" t="s">
        <v>76</v>
      </c>
      <c r="G37" s="58" t="s">
        <v>78</v>
      </c>
      <c r="H37" s="58" t="s">
        <v>200</v>
      </c>
      <c r="I37" s="145"/>
      <c r="J37" s="31" t="s">
        <v>209</v>
      </c>
      <c r="K37" s="31" t="s">
        <v>205</v>
      </c>
      <c r="L37" s="31" t="s">
        <v>195</v>
      </c>
      <c r="M37" s="32">
        <v>43132</v>
      </c>
      <c r="N37" s="32">
        <v>43465</v>
      </c>
      <c r="O37" s="31" t="s">
        <v>196</v>
      </c>
      <c r="P37" s="31" t="s">
        <v>210</v>
      </c>
      <c r="Q37" s="34" t="s">
        <v>211</v>
      </c>
      <c r="R37" s="34"/>
      <c r="S37" s="37">
        <v>0.08</v>
      </c>
      <c r="T37" s="38">
        <v>0.08</v>
      </c>
      <c r="U37" s="39">
        <v>0.08</v>
      </c>
      <c r="V37" s="39">
        <v>0.09</v>
      </c>
      <c r="W37" s="39">
        <v>0.08</v>
      </c>
      <c r="X37" s="40">
        <v>0.08</v>
      </c>
      <c r="Y37" s="39">
        <v>0.08</v>
      </c>
      <c r="Z37" s="38">
        <v>0.09</v>
      </c>
      <c r="AA37" s="37">
        <v>0.08</v>
      </c>
      <c r="AB37" s="37">
        <v>0.08</v>
      </c>
      <c r="AC37" s="37">
        <v>0.08</v>
      </c>
      <c r="AD37" s="37">
        <v>0.1</v>
      </c>
      <c r="AE37" s="40">
        <v>1</v>
      </c>
      <c r="AF37" s="29" t="s">
        <v>199</v>
      </c>
      <c r="AG37" s="29"/>
      <c r="AH37" s="30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19.5" customHeight="1">
      <c r="A38" s="57" t="s">
        <v>186</v>
      </c>
      <c r="B38" s="58" t="s">
        <v>187</v>
      </c>
      <c r="C38" s="58" t="s">
        <v>188</v>
      </c>
      <c r="D38" s="58" t="s">
        <v>189</v>
      </c>
      <c r="E38" s="58" t="s">
        <v>190</v>
      </c>
      <c r="F38" s="58" t="s">
        <v>76</v>
      </c>
      <c r="G38" s="58" t="s">
        <v>78</v>
      </c>
      <c r="H38" s="58" t="s">
        <v>200</v>
      </c>
      <c r="I38" s="148" t="s">
        <v>212</v>
      </c>
      <c r="J38" s="31" t="s">
        <v>213</v>
      </c>
      <c r="K38" s="31" t="s">
        <v>214</v>
      </c>
      <c r="L38" s="31" t="s">
        <v>195</v>
      </c>
      <c r="M38" s="32">
        <v>43132</v>
      </c>
      <c r="N38" s="32">
        <v>43465</v>
      </c>
      <c r="O38" s="31" t="s">
        <v>196</v>
      </c>
      <c r="P38" s="31" t="s">
        <v>210</v>
      </c>
      <c r="Q38" s="34" t="s">
        <v>215</v>
      </c>
      <c r="R38" s="34"/>
      <c r="S38" s="37">
        <v>0.08</v>
      </c>
      <c r="T38" s="38">
        <v>0.08</v>
      </c>
      <c r="U38" s="39">
        <v>0.08</v>
      </c>
      <c r="V38" s="39">
        <v>0.09</v>
      </c>
      <c r="W38" s="39">
        <v>0.08</v>
      </c>
      <c r="X38" s="40">
        <v>0.08</v>
      </c>
      <c r="Y38" s="39">
        <v>0.08</v>
      </c>
      <c r="Z38" s="38">
        <v>0.09</v>
      </c>
      <c r="AA38" s="37">
        <v>0.08</v>
      </c>
      <c r="AB38" s="37">
        <v>0.08</v>
      </c>
      <c r="AC38" s="37">
        <v>0.08</v>
      </c>
      <c r="AD38" s="37">
        <v>0.1</v>
      </c>
      <c r="AE38" s="40">
        <v>1</v>
      </c>
      <c r="AF38" s="29" t="s">
        <v>199</v>
      </c>
      <c r="AG38" s="29"/>
      <c r="AH38" s="30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ht="19.5" customHeight="1">
      <c r="A39" s="57" t="s">
        <v>186</v>
      </c>
      <c r="B39" s="58" t="s">
        <v>187</v>
      </c>
      <c r="C39" s="58" t="s">
        <v>188</v>
      </c>
      <c r="D39" s="58" t="s">
        <v>189</v>
      </c>
      <c r="E39" s="58" t="s">
        <v>190</v>
      </c>
      <c r="F39" s="58" t="s">
        <v>76</v>
      </c>
      <c r="G39" s="58" t="s">
        <v>78</v>
      </c>
      <c r="H39" s="58" t="s">
        <v>200</v>
      </c>
      <c r="I39" s="121"/>
      <c r="J39" s="31" t="s">
        <v>216</v>
      </c>
      <c r="K39" s="31" t="s">
        <v>214</v>
      </c>
      <c r="L39" s="31" t="s">
        <v>195</v>
      </c>
      <c r="M39" s="32">
        <v>43132</v>
      </c>
      <c r="N39" s="32">
        <v>43465</v>
      </c>
      <c r="O39" s="31" t="s">
        <v>196</v>
      </c>
      <c r="P39" s="31" t="s">
        <v>210</v>
      </c>
      <c r="Q39" s="34" t="s">
        <v>217</v>
      </c>
      <c r="R39" s="34"/>
      <c r="S39" s="37">
        <v>0.08</v>
      </c>
      <c r="T39" s="38">
        <v>0.08</v>
      </c>
      <c r="U39" s="39">
        <v>0.08</v>
      </c>
      <c r="V39" s="39">
        <v>0.09</v>
      </c>
      <c r="W39" s="39">
        <v>0.08</v>
      </c>
      <c r="X39" s="40">
        <v>0.08</v>
      </c>
      <c r="Y39" s="39">
        <v>0.08</v>
      </c>
      <c r="Z39" s="38">
        <v>0.09</v>
      </c>
      <c r="AA39" s="37">
        <v>0.08</v>
      </c>
      <c r="AB39" s="37">
        <v>0.08</v>
      </c>
      <c r="AC39" s="37">
        <v>0.08</v>
      </c>
      <c r="AD39" s="37">
        <v>0.1</v>
      </c>
      <c r="AE39" s="40">
        <v>1</v>
      </c>
      <c r="AF39" s="29" t="s">
        <v>199</v>
      </c>
      <c r="AG39" s="29"/>
      <c r="AH39" s="30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ht="19.5" customHeight="1">
      <c r="A40" s="59" t="s">
        <v>186</v>
      </c>
      <c r="B40" s="60" t="s">
        <v>187</v>
      </c>
      <c r="C40" s="60" t="s">
        <v>188</v>
      </c>
      <c r="D40" s="60" t="s">
        <v>189</v>
      </c>
      <c r="E40" s="60" t="s">
        <v>190</v>
      </c>
      <c r="F40" s="60" t="s">
        <v>76</v>
      </c>
      <c r="G40" s="60" t="s">
        <v>78</v>
      </c>
      <c r="H40" s="60" t="s">
        <v>200</v>
      </c>
      <c r="I40" s="122"/>
      <c r="J40" s="44" t="s">
        <v>218</v>
      </c>
      <c r="K40" s="44" t="s">
        <v>214</v>
      </c>
      <c r="L40" s="44" t="s">
        <v>195</v>
      </c>
      <c r="M40" s="45">
        <v>43132</v>
      </c>
      <c r="N40" s="45">
        <v>43465</v>
      </c>
      <c r="O40" s="44" t="s">
        <v>196</v>
      </c>
      <c r="P40" s="44" t="s">
        <v>210</v>
      </c>
      <c r="Q40" s="46" t="s">
        <v>219</v>
      </c>
      <c r="R40" s="46"/>
      <c r="S40" s="47">
        <v>0.08</v>
      </c>
      <c r="T40" s="48">
        <v>0.08</v>
      </c>
      <c r="U40" s="49">
        <v>0.08</v>
      </c>
      <c r="V40" s="49">
        <v>0.09</v>
      </c>
      <c r="W40" s="49">
        <v>0.08</v>
      </c>
      <c r="X40" s="50">
        <v>0.08</v>
      </c>
      <c r="Y40" s="49">
        <v>0.08</v>
      </c>
      <c r="Z40" s="48">
        <v>0.09</v>
      </c>
      <c r="AA40" s="47">
        <v>0.08</v>
      </c>
      <c r="AB40" s="47">
        <v>0.08</v>
      </c>
      <c r="AC40" s="47">
        <v>0.08</v>
      </c>
      <c r="AD40" s="47">
        <v>0.1</v>
      </c>
      <c r="AE40" s="50">
        <v>1</v>
      </c>
      <c r="AF40" s="51" t="s">
        <v>199</v>
      </c>
      <c r="AG40" s="51"/>
      <c r="AH40" s="52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ht="19.5" customHeight="1">
      <c r="A41" s="61" t="s">
        <v>220</v>
      </c>
      <c r="B41" s="62" t="s">
        <v>221</v>
      </c>
      <c r="C41" s="62" t="s">
        <v>222</v>
      </c>
      <c r="D41" s="62" t="s">
        <v>223</v>
      </c>
      <c r="E41" s="62" t="s">
        <v>224</v>
      </c>
      <c r="F41" s="62" t="s">
        <v>225</v>
      </c>
      <c r="G41" s="62" t="s">
        <v>226</v>
      </c>
      <c r="H41" s="62" t="s">
        <v>79</v>
      </c>
      <c r="I41" s="63" t="s">
        <v>227</v>
      </c>
      <c r="J41" s="64" t="s">
        <v>228</v>
      </c>
      <c r="K41" s="64" t="s">
        <v>229</v>
      </c>
      <c r="L41" s="64" t="s">
        <v>230</v>
      </c>
      <c r="M41" s="65">
        <v>43101</v>
      </c>
      <c r="N41" s="65">
        <v>43465</v>
      </c>
      <c r="O41" s="64" t="s">
        <v>123</v>
      </c>
      <c r="P41" s="64" t="s">
        <v>231</v>
      </c>
      <c r="Q41" s="66" t="s">
        <v>232</v>
      </c>
      <c r="R41" s="66"/>
      <c r="S41" s="67">
        <v>8.3333333333333301E-2</v>
      </c>
      <c r="T41" s="68">
        <v>8.3333333333333301E-2</v>
      </c>
      <c r="U41" s="69">
        <v>8.3333333333333301E-2</v>
      </c>
      <c r="V41" s="69">
        <v>8.3333333333333301E-2</v>
      </c>
      <c r="W41" s="69">
        <v>8.3333333333333301E-2</v>
      </c>
      <c r="X41" s="70">
        <v>8.3333333333333301E-2</v>
      </c>
      <c r="Y41" s="69">
        <v>8.3333333333333301E-2</v>
      </c>
      <c r="Z41" s="68">
        <v>8.3333333333333301E-2</v>
      </c>
      <c r="AA41" s="67">
        <v>8.3333333333333301E-2</v>
      </c>
      <c r="AB41" s="67">
        <v>8.3333333333333301E-2</v>
      </c>
      <c r="AC41" s="67">
        <v>8.3333333333333301E-2</v>
      </c>
      <c r="AD41" s="67">
        <v>8.3333333333333301E-2</v>
      </c>
      <c r="AE41" s="70">
        <f>SUM(S41:AD41)</f>
        <v>0.99999999999999944</v>
      </c>
      <c r="AF41" s="71" t="s">
        <v>199</v>
      </c>
      <c r="AG41" s="71"/>
      <c r="AH41" s="72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19.5" customHeight="1">
      <c r="A42" s="61" t="s">
        <v>233</v>
      </c>
      <c r="B42" s="62" t="s">
        <v>234</v>
      </c>
      <c r="C42" s="62" t="s">
        <v>235</v>
      </c>
      <c r="D42" s="62" t="s">
        <v>236</v>
      </c>
      <c r="E42" s="62" t="s">
        <v>237</v>
      </c>
      <c r="F42" s="62" t="s">
        <v>238</v>
      </c>
      <c r="G42" s="62" t="s">
        <v>226</v>
      </c>
      <c r="H42" s="62" t="s">
        <v>239</v>
      </c>
      <c r="I42" s="63" t="s">
        <v>240</v>
      </c>
      <c r="J42" s="64" t="s">
        <v>241</v>
      </c>
      <c r="K42" s="64" t="s">
        <v>242</v>
      </c>
      <c r="L42" s="64" t="s">
        <v>243</v>
      </c>
      <c r="M42" s="65">
        <v>43102</v>
      </c>
      <c r="N42" s="65">
        <v>43465</v>
      </c>
      <c r="O42" s="64" t="s">
        <v>244</v>
      </c>
      <c r="P42" s="64" t="s">
        <v>245</v>
      </c>
      <c r="Q42" s="66" t="s">
        <v>246</v>
      </c>
      <c r="R42" s="70">
        <v>5.5555555555555601E-2</v>
      </c>
      <c r="S42" s="69">
        <v>5.5555555555555601E-2</v>
      </c>
      <c r="T42" s="69">
        <v>5.5555555555555601E-2</v>
      </c>
      <c r="U42" s="69">
        <v>5.5555555555555601E-2</v>
      </c>
      <c r="V42" s="69">
        <v>5.5555555555555601E-2</v>
      </c>
      <c r="W42" s="70">
        <v>5.5555555555555601E-2</v>
      </c>
      <c r="X42" s="69">
        <v>5.5555555555555601E-2</v>
      </c>
      <c r="Y42" s="69">
        <v>5.5555555555555601E-2</v>
      </c>
      <c r="Z42" s="70">
        <v>5.5555555555555601E-2</v>
      </c>
      <c r="AA42" s="70">
        <v>0.3</v>
      </c>
      <c r="AB42" s="70">
        <v>0.1</v>
      </c>
      <c r="AC42" s="70">
        <v>0.1</v>
      </c>
      <c r="AD42" s="70">
        <f>SUM(R42:AC42)</f>
        <v>1.0000000000000002</v>
      </c>
      <c r="AE42" s="70">
        <f>SUM(S42:AD42)</f>
        <v>1.9444444444444449</v>
      </c>
      <c r="AF42" s="71" t="s">
        <v>199</v>
      </c>
      <c r="AG42" s="71"/>
      <c r="AH42" s="72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19.5" customHeight="1">
      <c r="A43" s="73" t="s">
        <v>71</v>
      </c>
      <c r="B43" s="74" t="s">
        <v>247</v>
      </c>
      <c r="C43" s="74" t="s">
        <v>248</v>
      </c>
      <c r="D43" s="74" t="s">
        <v>249</v>
      </c>
      <c r="E43" s="74" t="s">
        <v>250</v>
      </c>
      <c r="F43" s="74" t="s">
        <v>251</v>
      </c>
      <c r="G43" s="74" t="s">
        <v>252</v>
      </c>
      <c r="H43" s="74" t="s">
        <v>79</v>
      </c>
      <c r="I43" s="75" t="s">
        <v>253</v>
      </c>
      <c r="J43" s="76" t="s">
        <v>254</v>
      </c>
      <c r="K43" s="76" t="s">
        <v>255</v>
      </c>
      <c r="L43" s="76" t="s">
        <v>256</v>
      </c>
      <c r="M43" s="77">
        <v>43143</v>
      </c>
      <c r="N43" s="77">
        <v>43131</v>
      </c>
      <c r="O43" s="76" t="s">
        <v>94</v>
      </c>
      <c r="P43" s="76" t="s">
        <v>123</v>
      </c>
      <c r="Q43" s="78" t="s">
        <v>257</v>
      </c>
      <c r="R43" s="78" t="s">
        <v>258</v>
      </c>
      <c r="S43" s="79"/>
      <c r="T43" s="80"/>
      <c r="U43" s="81"/>
      <c r="V43" s="81"/>
      <c r="W43" s="81"/>
      <c r="X43" s="82"/>
      <c r="Y43" s="81"/>
      <c r="Z43" s="80"/>
      <c r="AA43" s="79"/>
      <c r="AB43" s="79"/>
      <c r="AC43" s="79"/>
      <c r="AD43" s="79">
        <v>1</v>
      </c>
      <c r="AE43" s="83">
        <f t="shared" ref="AE43:AE59" si="2">SUM(S43:AD43)</f>
        <v>1</v>
      </c>
      <c r="AF43" s="84"/>
      <c r="AG43" s="85"/>
      <c r="AH43" s="86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ht="19.5" customHeight="1">
      <c r="A44" s="57" t="s">
        <v>233</v>
      </c>
      <c r="B44" s="58" t="s">
        <v>247</v>
      </c>
      <c r="C44" s="58" t="s">
        <v>248</v>
      </c>
      <c r="D44" s="58" t="s">
        <v>249</v>
      </c>
      <c r="E44" s="58" t="s">
        <v>259</v>
      </c>
      <c r="F44" s="58" t="s">
        <v>251</v>
      </c>
      <c r="G44" s="58" t="s">
        <v>252</v>
      </c>
      <c r="H44" s="58" t="s">
        <v>79</v>
      </c>
      <c r="I44" s="87" t="s">
        <v>260</v>
      </c>
      <c r="J44" s="31" t="s">
        <v>261</v>
      </c>
      <c r="K44" s="31" t="s">
        <v>262</v>
      </c>
      <c r="L44" s="31" t="s">
        <v>256</v>
      </c>
      <c r="M44" s="32">
        <v>43221</v>
      </c>
      <c r="N44" s="32">
        <v>43465</v>
      </c>
      <c r="O44" s="31"/>
      <c r="P44" s="31" t="s">
        <v>123</v>
      </c>
      <c r="Q44" s="34" t="s">
        <v>263</v>
      </c>
      <c r="R44" s="34" t="s">
        <v>264</v>
      </c>
      <c r="S44" s="37"/>
      <c r="T44" s="38"/>
      <c r="U44" s="39"/>
      <c r="V44" s="39"/>
      <c r="W44" s="39"/>
      <c r="X44" s="40"/>
      <c r="Y44" s="39"/>
      <c r="Z44" s="38">
        <v>1</v>
      </c>
      <c r="AA44" s="37"/>
      <c r="AB44" s="37"/>
      <c r="AC44" s="37"/>
      <c r="AD44" s="37"/>
      <c r="AE44" s="88">
        <f t="shared" si="2"/>
        <v>1</v>
      </c>
      <c r="AF44" s="89"/>
      <c r="AG44" s="29"/>
      <c r="AH44" s="90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19.5" customHeight="1">
      <c r="A45" s="57" t="s">
        <v>71</v>
      </c>
      <c r="B45" s="58" t="s">
        <v>247</v>
      </c>
      <c r="C45" s="58" t="s">
        <v>248</v>
      </c>
      <c r="D45" s="58" t="s">
        <v>249</v>
      </c>
      <c r="E45" s="58" t="s">
        <v>259</v>
      </c>
      <c r="F45" s="58" t="s">
        <v>251</v>
      </c>
      <c r="G45" s="58" t="s">
        <v>252</v>
      </c>
      <c r="H45" s="58" t="s">
        <v>265</v>
      </c>
      <c r="I45" s="87" t="s">
        <v>260</v>
      </c>
      <c r="J45" s="31" t="s">
        <v>266</v>
      </c>
      <c r="K45" s="31" t="s">
        <v>267</v>
      </c>
      <c r="L45" s="31" t="s">
        <v>256</v>
      </c>
      <c r="M45" s="32">
        <v>43115</v>
      </c>
      <c r="N45" s="32">
        <v>43131</v>
      </c>
      <c r="O45" s="31" t="s">
        <v>139</v>
      </c>
      <c r="P45" s="31" t="s">
        <v>123</v>
      </c>
      <c r="Q45" s="34" t="s">
        <v>268</v>
      </c>
      <c r="R45" s="34" t="s">
        <v>268</v>
      </c>
      <c r="S45" s="37">
        <v>0.25</v>
      </c>
      <c r="T45" s="38">
        <v>0.25</v>
      </c>
      <c r="U45" s="39">
        <v>0.25</v>
      </c>
      <c r="V45" s="39">
        <v>0.25</v>
      </c>
      <c r="W45" s="39"/>
      <c r="X45" s="40"/>
      <c r="Y45" s="39"/>
      <c r="Z45" s="38"/>
      <c r="AA45" s="37"/>
      <c r="AB45" s="37"/>
      <c r="AC45" s="37"/>
      <c r="AD45" s="37"/>
      <c r="AE45" s="88">
        <f t="shared" si="2"/>
        <v>1</v>
      </c>
      <c r="AF45" s="89"/>
      <c r="AG45" s="29"/>
      <c r="AH45" s="90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19.5" customHeight="1">
      <c r="A46" s="57" t="s">
        <v>233</v>
      </c>
      <c r="B46" s="58" t="s">
        <v>247</v>
      </c>
      <c r="C46" s="58" t="s">
        <v>248</v>
      </c>
      <c r="D46" s="58" t="s">
        <v>249</v>
      </c>
      <c r="E46" s="58" t="s">
        <v>259</v>
      </c>
      <c r="F46" s="58" t="s">
        <v>251</v>
      </c>
      <c r="G46" s="58" t="s">
        <v>252</v>
      </c>
      <c r="H46" s="58" t="s">
        <v>79</v>
      </c>
      <c r="I46" s="87" t="s">
        <v>260</v>
      </c>
      <c r="J46" s="31" t="s">
        <v>269</v>
      </c>
      <c r="K46" s="31" t="s">
        <v>270</v>
      </c>
      <c r="L46" s="31" t="s">
        <v>256</v>
      </c>
      <c r="M46" s="32">
        <v>43143</v>
      </c>
      <c r="N46" s="32">
        <v>43465</v>
      </c>
      <c r="O46" s="31" t="s">
        <v>94</v>
      </c>
      <c r="P46" s="31" t="s">
        <v>123</v>
      </c>
      <c r="Q46" s="34" t="s">
        <v>271</v>
      </c>
      <c r="R46" s="34" t="s">
        <v>272</v>
      </c>
      <c r="S46" s="37">
        <v>0.03</v>
      </c>
      <c r="T46" s="38">
        <v>0.09</v>
      </c>
      <c r="U46" s="39">
        <v>0.09</v>
      </c>
      <c r="V46" s="39">
        <v>0.09</v>
      </c>
      <c r="W46" s="39">
        <v>0.09</v>
      </c>
      <c r="X46" s="40">
        <v>0.08</v>
      </c>
      <c r="Y46" s="39">
        <v>0.08</v>
      </c>
      <c r="Z46" s="38">
        <v>0.09</v>
      </c>
      <c r="AA46" s="37">
        <v>0.09</v>
      </c>
      <c r="AB46" s="37">
        <v>0.09</v>
      </c>
      <c r="AC46" s="37">
        <v>0.09</v>
      </c>
      <c r="AD46" s="37">
        <v>0.09</v>
      </c>
      <c r="AE46" s="88">
        <f t="shared" si="2"/>
        <v>0.99999999999999989</v>
      </c>
      <c r="AF46" s="89"/>
      <c r="AG46" s="29"/>
      <c r="AH46" s="90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19.5" customHeight="1">
      <c r="A47" s="59" t="s">
        <v>233</v>
      </c>
      <c r="B47" s="60" t="s">
        <v>247</v>
      </c>
      <c r="C47" s="60" t="s">
        <v>248</v>
      </c>
      <c r="D47" s="60" t="s">
        <v>249</v>
      </c>
      <c r="E47" s="60" t="s">
        <v>259</v>
      </c>
      <c r="F47" s="60" t="s">
        <v>251</v>
      </c>
      <c r="G47" s="60" t="s">
        <v>252</v>
      </c>
      <c r="H47" s="60" t="s">
        <v>79</v>
      </c>
      <c r="I47" s="91" t="s">
        <v>260</v>
      </c>
      <c r="J47" s="44" t="s">
        <v>273</v>
      </c>
      <c r="K47" s="44" t="s">
        <v>270</v>
      </c>
      <c r="L47" s="44" t="s">
        <v>256</v>
      </c>
      <c r="M47" s="45">
        <v>43143</v>
      </c>
      <c r="N47" s="45">
        <v>43465</v>
      </c>
      <c r="O47" s="44" t="s">
        <v>94</v>
      </c>
      <c r="P47" s="44" t="s">
        <v>123</v>
      </c>
      <c r="Q47" s="46" t="s">
        <v>274</v>
      </c>
      <c r="R47" s="34" t="s">
        <v>272</v>
      </c>
      <c r="S47" s="47">
        <v>0.03</v>
      </c>
      <c r="T47" s="48">
        <v>0.09</v>
      </c>
      <c r="U47" s="49">
        <v>0.09</v>
      </c>
      <c r="V47" s="49">
        <v>0.09</v>
      </c>
      <c r="W47" s="49">
        <v>0.09</v>
      </c>
      <c r="X47" s="50">
        <v>0.08</v>
      </c>
      <c r="Y47" s="49">
        <v>0.08</v>
      </c>
      <c r="Z47" s="48">
        <v>0.09</v>
      </c>
      <c r="AA47" s="47">
        <v>0.09</v>
      </c>
      <c r="AB47" s="47">
        <v>0.09</v>
      </c>
      <c r="AC47" s="47">
        <v>0.09</v>
      </c>
      <c r="AD47" s="47">
        <v>0.09</v>
      </c>
      <c r="AE47" s="92">
        <f t="shared" si="2"/>
        <v>0.99999999999999989</v>
      </c>
      <c r="AF47" s="89"/>
      <c r="AG47" s="29"/>
      <c r="AH47" s="90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19.5" customHeight="1">
      <c r="A48" s="73" t="s">
        <v>233</v>
      </c>
      <c r="B48" s="74" t="s">
        <v>275</v>
      </c>
      <c r="C48" s="74" t="s">
        <v>276</v>
      </c>
      <c r="D48" s="74" t="s">
        <v>277</v>
      </c>
      <c r="E48" s="74" t="s">
        <v>278</v>
      </c>
      <c r="F48" s="74" t="s">
        <v>279</v>
      </c>
      <c r="G48" s="74" t="s">
        <v>280</v>
      </c>
      <c r="H48" s="74" t="s">
        <v>79</v>
      </c>
      <c r="I48" s="75" t="s">
        <v>281</v>
      </c>
      <c r="J48" s="76" t="s">
        <v>282</v>
      </c>
      <c r="K48" s="76" t="s">
        <v>283</v>
      </c>
      <c r="L48" s="76" t="s">
        <v>284</v>
      </c>
      <c r="M48" s="77">
        <v>43160</v>
      </c>
      <c r="N48" s="77">
        <v>43465</v>
      </c>
      <c r="O48" s="76" t="s">
        <v>285</v>
      </c>
      <c r="P48" s="76" t="s">
        <v>286</v>
      </c>
      <c r="Q48" s="78" t="s">
        <v>287</v>
      </c>
      <c r="R48" s="78"/>
      <c r="S48" s="79"/>
      <c r="T48" s="80"/>
      <c r="U48" s="81">
        <v>0.05</v>
      </c>
      <c r="V48" s="81">
        <v>0.05</v>
      </c>
      <c r="W48" s="81">
        <v>0.05</v>
      </c>
      <c r="X48" s="82">
        <v>0.05</v>
      </c>
      <c r="Y48" s="81">
        <v>0.1</v>
      </c>
      <c r="Z48" s="80">
        <v>0.1</v>
      </c>
      <c r="AA48" s="79">
        <v>0.15</v>
      </c>
      <c r="AB48" s="79">
        <v>0.15</v>
      </c>
      <c r="AC48" s="79">
        <v>0.15</v>
      </c>
      <c r="AD48" s="79">
        <v>0.15</v>
      </c>
      <c r="AE48" s="83">
        <f t="shared" si="2"/>
        <v>1</v>
      </c>
      <c r="AF48" s="89"/>
      <c r="AG48" s="29"/>
      <c r="AH48" s="90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9.5" customHeight="1">
      <c r="A49" s="57" t="s">
        <v>233</v>
      </c>
      <c r="B49" s="58" t="s">
        <v>275</v>
      </c>
      <c r="C49" s="58" t="s">
        <v>276</v>
      </c>
      <c r="D49" s="58" t="s">
        <v>277</v>
      </c>
      <c r="E49" s="58" t="s">
        <v>278</v>
      </c>
      <c r="F49" s="58" t="s">
        <v>279</v>
      </c>
      <c r="G49" s="58" t="s">
        <v>280</v>
      </c>
      <c r="H49" s="58" t="s">
        <v>79</v>
      </c>
      <c r="I49" s="54" t="s">
        <v>281</v>
      </c>
      <c r="J49" s="31" t="s">
        <v>288</v>
      </c>
      <c r="K49" s="31" t="s">
        <v>289</v>
      </c>
      <c r="L49" s="31" t="s">
        <v>284</v>
      </c>
      <c r="M49" s="32">
        <v>43160</v>
      </c>
      <c r="N49" s="32">
        <v>43465</v>
      </c>
      <c r="O49" s="31" t="s">
        <v>285</v>
      </c>
      <c r="P49" s="31" t="s">
        <v>286</v>
      </c>
      <c r="Q49" s="34" t="s">
        <v>290</v>
      </c>
      <c r="R49" s="34"/>
      <c r="S49" s="37"/>
      <c r="T49" s="38"/>
      <c r="U49" s="39">
        <v>0.05</v>
      </c>
      <c r="V49" s="39">
        <v>0.05</v>
      </c>
      <c r="W49" s="39">
        <v>0.05</v>
      </c>
      <c r="X49" s="40">
        <v>0.1</v>
      </c>
      <c r="Y49" s="39">
        <v>0.15</v>
      </c>
      <c r="Z49" s="38"/>
      <c r="AA49" s="37">
        <v>0.15</v>
      </c>
      <c r="AB49" s="37">
        <v>0.15</v>
      </c>
      <c r="AC49" s="37">
        <v>0.15</v>
      </c>
      <c r="AD49" s="37">
        <v>0.15</v>
      </c>
      <c r="AE49" s="88">
        <f t="shared" si="2"/>
        <v>1</v>
      </c>
      <c r="AF49" s="89"/>
      <c r="AG49" s="29"/>
      <c r="AH49" s="90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19.5" customHeight="1">
      <c r="A50" s="57" t="s">
        <v>233</v>
      </c>
      <c r="B50" s="58" t="s">
        <v>275</v>
      </c>
      <c r="C50" s="58" t="s">
        <v>276</v>
      </c>
      <c r="D50" s="58" t="s">
        <v>277</v>
      </c>
      <c r="E50" s="58" t="s">
        <v>291</v>
      </c>
      <c r="F50" s="58" t="s">
        <v>279</v>
      </c>
      <c r="G50" s="58" t="s">
        <v>280</v>
      </c>
      <c r="H50" s="58" t="s">
        <v>239</v>
      </c>
      <c r="I50" s="54" t="s">
        <v>292</v>
      </c>
      <c r="J50" s="31" t="s">
        <v>293</v>
      </c>
      <c r="K50" s="31" t="s">
        <v>294</v>
      </c>
      <c r="L50" s="31" t="s">
        <v>284</v>
      </c>
      <c r="M50" s="32">
        <v>43191</v>
      </c>
      <c r="N50" s="32">
        <v>43465</v>
      </c>
      <c r="O50" s="31" t="s">
        <v>94</v>
      </c>
      <c r="P50" s="31" t="s">
        <v>295</v>
      </c>
      <c r="Q50" s="34" t="s">
        <v>296</v>
      </c>
      <c r="R50" s="34"/>
      <c r="S50" s="37"/>
      <c r="T50" s="38"/>
      <c r="U50" s="39"/>
      <c r="V50" s="39">
        <v>0.05</v>
      </c>
      <c r="W50" s="39"/>
      <c r="X50" s="40">
        <v>0.1</v>
      </c>
      <c r="Y50" s="39">
        <v>0.1</v>
      </c>
      <c r="Z50" s="38">
        <v>0.1</v>
      </c>
      <c r="AA50" s="37">
        <v>0.1</v>
      </c>
      <c r="AB50" s="37">
        <v>0.2</v>
      </c>
      <c r="AC50" s="37">
        <v>0.2</v>
      </c>
      <c r="AD50" s="37">
        <v>0.15</v>
      </c>
      <c r="AE50" s="88">
        <f t="shared" si="2"/>
        <v>0.99999999999999989</v>
      </c>
      <c r="AF50" s="89"/>
      <c r="AG50" s="29"/>
      <c r="AH50" s="90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9.5" customHeight="1">
      <c r="A51" s="57" t="s">
        <v>233</v>
      </c>
      <c r="B51" s="58" t="s">
        <v>275</v>
      </c>
      <c r="C51" s="58" t="s">
        <v>276</v>
      </c>
      <c r="D51" s="58" t="s">
        <v>277</v>
      </c>
      <c r="E51" s="58" t="s">
        <v>297</v>
      </c>
      <c r="F51" s="58" t="s">
        <v>279</v>
      </c>
      <c r="G51" s="58" t="s">
        <v>280</v>
      </c>
      <c r="H51" s="58" t="s">
        <v>79</v>
      </c>
      <c r="I51" s="54" t="s">
        <v>298</v>
      </c>
      <c r="J51" s="31" t="s">
        <v>299</v>
      </c>
      <c r="K51" s="31" t="s">
        <v>300</v>
      </c>
      <c r="L51" s="31" t="s">
        <v>284</v>
      </c>
      <c r="M51" s="32">
        <v>43151</v>
      </c>
      <c r="N51" s="32">
        <v>43464</v>
      </c>
      <c r="O51" s="31" t="s">
        <v>301</v>
      </c>
      <c r="P51" s="31" t="s">
        <v>94</v>
      </c>
      <c r="Q51" s="34" t="s">
        <v>302</v>
      </c>
      <c r="R51" s="34"/>
      <c r="S51" s="37"/>
      <c r="T51" s="39">
        <v>0.05</v>
      </c>
      <c r="U51" s="38"/>
      <c r="V51" s="38"/>
      <c r="W51" s="38"/>
      <c r="X51" s="40">
        <v>0.35</v>
      </c>
      <c r="Y51" s="38"/>
      <c r="Z51" s="38"/>
      <c r="AA51" s="40">
        <v>0.2</v>
      </c>
      <c r="AB51" s="37"/>
      <c r="AC51" s="37"/>
      <c r="AD51" s="40">
        <v>0.4</v>
      </c>
      <c r="AE51" s="88">
        <f t="shared" si="2"/>
        <v>1</v>
      </c>
      <c r="AF51" s="89"/>
      <c r="AG51" s="29"/>
      <c r="AH51" s="90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9.5" customHeight="1">
      <c r="A52" s="57" t="s">
        <v>233</v>
      </c>
      <c r="B52" s="58" t="s">
        <v>275</v>
      </c>
      <c r="C52" s="58" t="s">
        <v>276</v>
      </c>
      <c r="D52" s="58" t="s">
        <v>277</v>
      </c>
      <c r="E52" s="58" t="s">
        <v>278</v>
      </c>
      <c r="F52" s="58" t="s">
        <v>279</v>
      </c>
      <c r="G52" s="58" t="s">
        <v>280</v>
      </c>
      <c r="H52" s="58" t="s">
        <v>239</v>
      </c>
      <c r="I52" s="54" t="s">
        <v>303</v>
      </c>
      <c r="J52" s="31" t="s">
        <v>304</v>
      </c>
      <c r="K52" s="31" t="s">
        <v>305</v>
      </c>
      <c r="L52" s="31" t="s">
        <v>284</v>
      </c>
      <c r="M52" s="32">
        <v>43101</v>
      </c>
      <c r="N52" s="32">
        <v>43464</v>
      </c>
      <c r="O52" s="31" t="s">
        <v>160</v>
      </c>
      <c r="P52" s="31" t="s">
        <v>94</v>
      </c>
      <c r="Q52" s="34" t="s">
        <v>306</v>
      </c>
      <c r="R52" s="34"/>
      <c r="S52" s="37">
        <v>0.1</v>
      </c>
      <c r="T52" s="38">
        <v>0.05</v>
      </c>
      <c r="U52" s="39">
        <v>0.1</v>
      </c>
      <c r="V52" s="39">
        <v>0.05</v>
      </c>
      <c r="W52" s="39">
        <v>0.1</v>
      </c>
      <c r="X52" s="40">
        <v>0.1</v>
      </c>
      <c r="Y52" s="39">
        <v>0.1</v>
      </c>
      <c r="Z52" s="38">
        <v>0.05</v>
      </c>
      <c r="AA52" s="37">
        <v>0.1</v>
      </c>
      <c r="AB52" s="37">
        <v>0.1</v>
      </c>
      <c r="AC52" s="37">
        <v>0.1</v>
      </c>
      <c r="AD52" s="37">
        <v>0.05</v>
      </c>
      <c r="AE52" s="88">
        <f t="shared" si="2"/>
        <v>1</v>
      </c>
      <c r="AF52" s="89"/>
      <c r="AG52" s="29"/>
      <c r="AH52" s="90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19.5" customHeight="1">
      <c r="A53" s="57" t="s">
        <v>233</v>
      </c>
      <c r="B53" s="58" t="s">
        <v>275</v>
      </c>
      <c r="C53" s="58" t="s">
        <v>276</v>
      </c>
      <c r="D53" s="58" t="s">
        <v>277</v>
      </c>
      <c r="E53" s="58" t="s">
        <v>278</v>
      </c>
      <c r="F53" s="58" t="s">
        <v>279</v>
      </c>
      <c r="G53" s="58" t="s">
        <v>280</v>
      </c>
      <c r="H53" s="58" t="s">
        <v>239</v>
      </c>
      <c r="I53" s="54" t="s">
        <v>303</v>
      </c>
      <c r="J53" s="31" t="s">
        <v>307</v>
      </c>
      <c r="K53" s="31" t="s">
        <v>308</v>
      </c>
      <c r="L53" s="31" t="s">
        <v>284</v>
      </c>
      <c r="M53" s="32">
        <v>43101</v>
      </c>
      <c r="N53" s="32">
        <v>43464</v>
      </c>
      <c r="O53" s="31" t="s">
        <v>160</v>
      </c>
      <c r="P53" s="31" t="s">
        <v>94</v>
      </c>
      <c r="Q53" s="34" t="s">
        <v>309</v>
      </c>
      <c r="R53" s="34"/>
      <c r="S53" s="37"/>
      <c r="T53" s="38">
        <v>0.2</v>
      </c>
      <c r="U53" s="39"/>
      <c r="V53" s="39">
        <v>0.2</v>
      </c>
      <c r="W53" s="39"/>
      <c r="X53" s="40"/>
      <c r="Y53" s="39">
        <v>0.2</v>
      </c>
      <c r="Z53" s="38"/>
      <c r="AA53" s="37">
        <v>0.2</v>
      </c>
      <c r="AB53" s="37"/>
      <c r="AC53" s="37">
        <v>0.2</v>
      </c>
      <c r="AD53" s="37"/>
      <c r="AE53" s="88">
        <f t="shared" si="2"/>
        <v>1</v>
      </c>
      <c r="AF53" s="89"/>
      <c r="AG53" s="29"/>
      <c r="AH53" s="90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19.5" customHeight="1">
      <c r="A54" s="57" t="s">
        <v>233</v>
      </c>
      <c r="B54" s="58" t="s">
        <v>275</v>
      </c>
      <c r="C54" s="58" t="s">
        <v>276</v>
      </c>
      <c r="D54" s="58" t="s">
        <v>277</v>
      </c>
      <c r="E54" s="58" t="s">
        <v>278</v>
      </c>
      <c r="F54" s="58" t="s">
        <v>279</v>
      </c>
      <c r="G54" s="58" t="s">
        <v>280</v>
      </c>
      <c r="H54" s="58" t="s">
        <v>239</v>
      </c>
      <c r="I54" s="54" t="s">
        <v>310</v>
      </c>
      <c r="J54" s="31" t="s">
        <v>311</v>
      </c>
      <c r="K54" s="31" t="s">
        <v>312</v>
      </c>
      <c r="L54" s="31" t="s">
        <v>284</v>
      </c>
      <c r="M54" s="32">
        <v>43160</v>
      </c>
      <c r="N54" s="32">
        <v>43312</v>
      </c>
      <c r="O54" s="31" t="s">
        <v>313</v>
      </c>
      <c r="P54" s="31" t="s">
        <v>94</v>
      </c>
      <c r="Q54" s="34" t="s">
        <v>314</v>
      </c>
      <c r="R54" s="34"/>
      <c r="S54" s="37"/>
      <c r="T54" s="38"/>
      <c r="U54" s="39">
        <v>0.2</v>
      </c>
      <c r="V54" s="39">
        <v>0.2</v>
      </c>
      <c r="W54" s="39">
        <v>0.2</v>
      </c>
      <c r="X54" s="40">
        <v>0.2</v>
      </c>
      <c r="Y54" s="39">
        <v>0.2</v>
      </c>
      <c r="Z54" s="38"/>
      <c r="AA54" s="37"/>
      <c r="AB54" s="37"/>
      <c r="AC54" s="37"/>
      <c r="AD54" s="37"/>
      <c r="AE54" s="88">
        <f t="shared" si="2"/>
        <v>1</v>
      </c>
      <c r="AF54" s="89"/>
      <c r="AG54" s="29"/>
      <c r="AH54" s="90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19.5" customHeight="1">
      <c r="A55" s="57" t="s">
        <v>233</v>
      </c>
      <c r="B55" s="58" t="s">
        <v>275</v>
      </c>
      <c r="C55" s="58" t="s">
        <v>276</v>
      </c>
      <c r="D55" s="58" t="s">
        <v>277</v>
      </c>
      <c r="E55" s="58" t="s">
        <v>278</v>
      </c>
      <c r="F55" s="58" t="s">
        <v>279</v>
      </c>
      <c r="G55" s="58" t="s">
        <v>280</v>
      </c>
      <c r="H55" s="58" t="s">
        <v>239</v>
      </c>
      <c r="I55" s="54" t="s">
        <v>310</v>
      </c>
      <c r="J55" s="31" t="s">
        <v>315</v>
      </c>
      <c r="K55" s="31" t="s">
        <v>316</v>
      </c>
      <c r="L55" s="31" t="s">
        <v>284</v>
      </c>
      <c r="M55" s="32">
        <v>43160</v>
      </c>
      <c r="N55" s="32">
        <v>43465</v>
      </c>
      <c r="O55" s="31" t="s">
        <v>317</v>
      </c>
      <c r="P55" s="31" t="s">
        <v>94</v>
      </c>
      <c r="Q55" s="34" t="s">
        <v>318</v>
      </c>
      <c r="R55" s="34"/>
      <c r="S55" s="37"/>
      <c r="T55" s="38">
        <v>0.05</v>
      </c>
      <c r="U55" s="39"/>
      <c r="V55" s="39"/>
      <c r="W55" s="39"/>
      <c r="X55" s="40">
        <v>0.4</v>
      </c>
      <c r="Y55" s="39"/>
      <c r="Z55" s="38"/>
      <c r="AA55" s="37"/>
      <c r="AB55" s="37"/>
      <c r="AC55" s="37"/>
      <c r="AD55" s="37">
        <v>0.55000000000000004</v>
      </c>
      <c r="AE55" s="88">
        <f t="shared" si="2"/>
        <v>1</v>
      </c>
      <c r="AF55" s="89"/>
      <c r="AG55" s="29"/>
      <c r="AH55" s="90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19.5" customHeight="1">
      <c r="A56" s="59" t="s">
        <v>233</v>
      </c>
      <c r="B56" s="60" t="s">
        <v>275</v>
      </c>
      <c r="C56" s="60" t="s">
        <v>276</v>
      </c>
      <c r="D56" s="60" t="s">
        <v>277</v>
      </c>
      <c r="E56" s="60" t="s">
        <v>278</v>
      </c>
      <c r="F56" s="60" t="s">
        <v>279</v>
      </c>
      <c r="G56" s="60" t="s">
        <v>280</v>
      </c>
      <c r="H56" s="60" t="s">
        <v>239</v>
      </c>
      <c r="I56" s="55" t="s">
        <v>310</v>
      </c>
      <c r="J56" s="44" t="s">
        <v>319</v>
      </c>
      <c r="K56" s="44" t="s">
        <v>320</v>
      </c>
      <c r="L56" s="44" t="s">
        <v>284</v>
      </c>
      <c r="M56" s="45">
        <v>43191</v>
      </c>
      <c r="N56" s="45">
        <v>43465</v>
      </c>
      <c r="O56" s="44" t="s">
        <v>321</v>
      </c>
      <c r="P56" s="44" t="s">
        <v>322</v>
      </c>
      <c r="Q56" s="46" t="s">
        <v>323</v>
      </c>
      <c r="R56" s="46"/>
      <c r="S56" s="47"/>
      <c r="T56" s="48"/>
      <c r="U56" s="49"/>
      <c r="V56" s="49">
        <v>0.05</v>
      </c>
      <c r="W56" s="49"/>
      <c r="X56" s="50"/>
      <c r="Y56" s="49"/>
      <c r="Z56" s="48"/>
      <c r="AA56" s="47"/>
      <c r="AB56" s="47"/>
      <c r="AC56" s="47"/>
      <c r="AD56" s="47">
        <v>0.95</v>
      </c>
      <c r="AE56" s="92">
        <f t="shared" si="2"/>
        <v>1</v>
      </c>
      <c r="AF56" s="89"/>
      <c r="AG56" s="29"/>
      <c r="AH56" s="90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19.5" customHeight="1">
      <c r="A57" s="73" t="s">
        <v>233</v>
      </c>
      <c r="B57" s="74" t="s">
        <v>275</v>
      </c>
      <c r="C57" s="74" t="s">
        <v>324</v>
      </c>
      <c r="D57" s="74" t="s">
        <v>277</v>
      </c>
      <c r="E57" s="74" t="s">
        <v>325</v>
      </c>
      <c r="F57" s="74" t="s">
        <v>279</v>
      </c>
      <c r="G57" s="74" t="s">
        <v>280</v>
      </c>
      <c r="H57" s="74" t="s">
        <v>79</v>
      </c>
      <c r="I57" s="75" t="s">
        <v>326</v>
      </c>
      <c r="J57" s="76" t="s">
        <v>327</v>
      </c>
      <c r="K57" s="76" t="s">
        <v>328</v>
      </c>
      <c r="L57" s="76" t="s">
        <v>329</v>
      </c>
      <c r="M57" s="77">
        <v>43115</v>
      </c>
      <c r="N57" s="77">
        <v>43465</v>
      </c>
      <c r="O57" s="76" t="s">
        <v>330</v>
      </c>
      <c r="P57" s="76" t="s">
        <v>331</v>
      </c>
      <c r="Q57" s="78" t="s">
        <v>332</v>
      </c>
      <c r="R57" s="78"/>
      <c r="S57" s="79">
        <v>0.01</v>
      </c>
      <c r="T57" s="80">
        <v>0.03</v>
      </c>
      <c r="U57" s="81">
        <v>0.05</v>
      </c>
      <c r="V57" s="81">
        <v>0.09</v>
      </c>
      <c r="W57" s="81">
        <v>0.09</v>
      </c>
      <c r="X57" s="82">
        <v>0.1</v>
      </c>
      <c r="Y57" s="81">
        <v>0.1</v>
      </c>
      <c r="Z57" s="80">
        <v>0.1</v>
      </c>
      <c r="AA57" s="79">
        <v>0.15</v>
      </c>
      <c r="AB57" s="79">
        <v>0.1</v>
      </c>
      <c r="AC57" s="79">
        <v>0.1</v>
      </c>
      <c r="AD57" s="79">
        <v>0.08</v>
      </c>
      <c r="AE57" s="83">
        <f t="shared" si="2"/>
        <v>0.99999999999999989</v>
      </c>
      <c r="AF57" s="89"/>
      <c r="AG57" s="29"/>
      <c r="AH57" s="90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19.5" customHeight="1">
      <c r="A58" s="57" t="s">
        <v>233</v>
      </c>
      <c r="B58" s="58" t="s">
        <v>275</v>
      </c>
      <c r="C58" s="58" t="s">
        <v>324</v>
      </c>
      <c r="D58" s="58" t="s">
        <v>277</v>
      </c>
      <c r="E58" s="58" t="s">
        <v>333</v>
      </c>
      <c r="F58" s="58" t="s">
        <v>279</v>
      </c>
      <c r="G58" s="58" t="s">
        <v>280</v>
      </c>
      <c r="H58" s="58" t="s">
        <v>79</v>
      </c>
      <c r="I58" s="54" t="s">
        <v>326</v>
      </c>
      <c r="J58" s="31" t="s">
        <v>334</v>
      </c>
      <c r="K58" s="31" t="s">
        <v>335</v>
      </c>
      <c r="L58" s="31" t="s">
        <v>329</v>
      </c>
      <c r="M58" s="32">
        <v>43115</v>
      </c>
      <c r="N58" s="32">
        <v>43465</v>
      </c>
      <c r="O58" s="31" t="s">
        <v>330</v>
      </c>
      <c r="P58" s="31" t="s">
        <v>336</v>
      </c>
      <c r="Q58" s="34" t="s">
        <v>332</v>
      </c>
      <c r="R58" s="34"/>
      <c r="S58" s="37">
        <v>0.02</v>
      </c>
      <c r="T58" s="38">
        <v>0.02</v>
      </c>
      <c r="U58" s="39">
        <v>0.02</v>
      </c>
      <c r="V58" s="39">
        <v>0.02</v>
      </c>
      <c r="W58" s="39">
        <v>0.05</v>
      </c>
      <c r="X58" s="40">
        <v>0.1</v>
      </c>
      <c r="Y58" s="39">
        <v>0.1</v>
      </c>
      <c r="Z58" s="38">
        <v>0.15</v>
      </c>
      <c r="AA58" s="37">
        <v>0.2</v>
      </c>
      <c r="AB58" s="37">
        <v>0.2</v>
      </c>
      <c r="AC58" s="37">
        <v>0.1</v>
      </c>
      <c r="AD58" s="37">
        <v>0.02</v>
      </c>
      <c r="AE58" s="88">
        <f t="shared" si="2"/>
        <v>0.99999999999999989</v>
      </c>
      <c r="AF58" s="89"/>
      <c r="AG58" s="29"/>
      <c r="AH58" s="90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19.5" customHeight="1">
      <c r="A59" s="93" t="s">
        <v>233</v>
      </c>
      <c r="B59" s="94" t="s">
        <v>275</v>
      </c>
      <c r="C59" s="94" t="s">
        <v>324</v>
      </c>
      <c r="D59" s="94" t="s">
        <v>277</v>
      </c>
      <c r="E59" s="94" t="s">
        <v>333</v>
      </c>
      <c r="F59" s="94" t="s">
        <v>279</v>
      </c>
      <c r="G59" s="94" t="s">
        <v>280</v>
      </c>
      <c r="H59" s="94" t="s">
        <v>337</v>
      </c>
      <c r="I59" s="95" t="s">
        <v>326</v>
      </c>
      <c r="J59" s="96" t="s">
        <v>338</v>
      </c>
      <c r="K59" s="96" t="s">
        <v>339</v>
      </c>
      <c r="L59" s="96" t="s">
        <v>329</v>
      </c>
      <c r="M59" s="97">
        <v>43105</v>
      </c>
      <c r="N59" s="97">
        <v>43465</v>
      </c>
      <c r="O59" s="96" t="s">
        <v>330</v>
      </c>
      <c r="P59" s="96" t="s">
        <v>340</v>
      </c>
      <c r="Q59" s="98" t="s">
        <v>341</v>
      </c>
      <c r="R59" s="98"/>
      <c r="S59" s="99">
        <v>0.08</v>
      </c>
      <c r="T59" s="100">
        <v>0.08</v>
      </c>
      <c r="U59" s="101">
        <v>0.09</v>
      </c>
      <c r="V59" s="101">
        <v>0.08</v>
      </c>
      <c r="W59" s="101">
        <v>0.08</v>
      </c>
      <c r="X59" s="102">
        <v>0.09</v>
      </c>
      <c r="Y59" s="101">
        <v>0.08</v>
      </c>
      <c r="Z59" s="100">
        <v>0.08</v>
      </c>
      <c r="AA59" s="99">
        <v>0.09</v>
      </c>
      <c r="AB59" s="99">
        <v>0.08</v>
      </c>
      <c r="AC59" s="99">
        <v>0.08</v>
      </c>
      <c r="AD59" s="99">
        <v>0.09</v>
      </c>
      <c r="AE59" s="103">
        <f t="shared" si="2"/>
        <v>0.99999999999999978</v>
      </c>
      <c r="AF59" s="104"/>
      <c r="AG59" s="42"/>
      <c r="AH59" s="10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t="15.75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t="15.75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15.75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15.75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15.75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15.75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15.75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15.75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15.75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15.75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15.75" customHeight="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15.75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15.75" customHeight="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15.75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15.75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15.75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15.75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15.75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15.75" customHeight="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15.75" customHeight="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15.75" customHeight="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ht="15.75" customHeight="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ht="15.75" customHeight="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15.75" customHeight="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ht="15.75" customHeight="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15.75" customHeigh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ht="15.75" customHeight="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 ht="15.75" customHeight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ht="15.75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15.75" customHeight="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15.75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15.75" customHeight="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15.75" customHeight="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15.75" customHeight="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15.75" customHeight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15.75" customHeight="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15.75" customHeight="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15.75" customHeigh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15.75" customHeigh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15.75" customHeigh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15.75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  <row r="101" spans="1:54" ht="15.75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 ht="15.75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</row>
    <row r="103" spans="1:54" ht="15.75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</row>
    <row r="104" spans="1:54" ht="15.75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</row>
    <row r="105" spans="1:54" ht="15.75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</row>
    <row r="106" spans="1:54" ht="15.75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</row>
    <row r="107" spans="1:54" ht="15.75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</row>
    <row r="108" spans="1:54" ht="15.75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</row>
    <row r="109" spans="1:54" ht="15.75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</row>
    <row r="110" spans="1:54" ht="15.75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</row>
    <row r="111" spans="1:54" ht="15.75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</row>
    <row r="112" spans="1:54" ht="15.75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</row>
    <row r="113" spans="1:54" ht="15.75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</row>
    <row r="114" spans="1:54" ht="15.75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</row>
    <row r="115" spans="1:54" ht="15.75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</row>
    <row r="116" spans="1:54" ht="15.75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</row>
    <row r="117" spans="1:54" ht="15.75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  <row r="118" spans="1:54" ht="15.75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54" ht="15.75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</row>
    <row r="120" spans="1:54" ht="15.75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</row>
    <row r="121" spans="1:54" ht="15.75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</row>
    <row r="122" spans="1:54" ht="15.75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</row>
    <row r="123" spans="1:54" ht="15.75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</row>
    <row r="124" spans="1:54" ht="15.75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</row>
    <row r="125" spans="1:54" ht="15.75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</row>
    <row r="126" spans="1:54" ht="15.75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</row>
    <row r="127" spans="1:54" ht="15.75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</row>
    <row r="128" spans="1:54" ht="15.75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</row>
    <row r="129" spans="1:54" ht="15.75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</row>
    <row r="130" spans="1:54" ht="15.75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</row>
    <row r="131" spans="1:54" ht="15.75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</row>
    <row r="132" spans="1:54" ht="15.7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</row>
    <row r="133" spans="1:54" ht="15.75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</row>
    <row r="134" spans="1:54" ht="15.75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</row>
    <row r="135" spans="1:54" ht="15.75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</row>
    <row r="136" spans="1:54" ht="15.75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</row>
    <row r="137" spans="1:54" ht="15.75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</row>
    <row r="138" spans="1:54" ht="15.75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</row>
    <row r="139" spans="1:54" ht="15.75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</row>
    <row r="140" spans="1:54" ht="15.75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</row>
    <row r="141" spans="1:54" ht="15.75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</row>
    <row r="142" spans="1:54" ht="15.75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</row>
    <row r="143" spans="1:54" ht="15.75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</row>
    <row r="144" spans="1:54" ht="15.75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</row>
    <row r="145" spans="1:54" ht="15.75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</row>
    <row r="146" spans="1:54" ht="15.75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</row>
    <row r="147" spans="1:54" ht="15.75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</row>
    <row r="148" spans="1:54" ht="15.75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</row>
    <row r="149" spans="1:54" ht="15.75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</row>
    <row r="150" spans="1:54" ht="15.75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</row>
    <row r="151" spans="1:54" ht="15.75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</row>
    <row r="152" spans="1:54" ht="15.75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</row>
    <row r="153" spans="1:54" ht="15.75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</row>
    <row r="154" spans="1:54" ht="15.75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</row>
    <row r="155" spans="1:54" ht="15.75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</row>
    <row r="156" spans="1:54" ht="15.75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</row>
    <row r="157" spans="1:54" ht="15.75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</row>
    <row r="158" spans="1:54" ht="15.75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</row>
    <row r="159" spans="1:54" ht="15.75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</row>
    <row r="160" spans="1:54" ht="15.75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</row>
    <row r="161" spans="1:54" ht="15.75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</row>
    <row r="162" spans="1:54" ht="15.75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</row>
    <row r="163" spans="1:54" ht="15.75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</row>
    <row r="164" spans="1:54" ht="15.75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</row>
    <row r="165" spans="1:54" ht="15.75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</row>
    <row r="166" spans="1:54" ht="15.75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</row>
    <row r="167" spans="1:54" ht="15.75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  <c r="AH167" s="106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</row>
    <row r="168" spans="1:54" ht="15.75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</row>
    <row r="169" spans="1:54" ht="15.75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</row>
    <row r="170" spans="1:54" ht="15.75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  <c r="AH170" s="106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</row>
    <row r="171" spans="1:54" ht="15.75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  <c r="AH171" s="106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</row>
    <row r="172" spans="1:54" ht="15.75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</row>
    <row r="173" spans="1:54" ht="15.75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  <c r="AH173" s="106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</row>
    <row r="174" spans="1:54" ht="15.75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  <c r="AH174" s="106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</row>
    <row r="175" spans="1:54" ht="15.75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  <c r="AH175" s="106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</row>
    <row r="176" spans="1:54" ht="15.75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</row>
    <row r="177" spans="1:54" ht="15.7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</row>
    <row r="178" spans="1:54" ht="15.75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  <c r="AH178" s="106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</row>
    <row r="179" spans="1:54" ht="15.75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</row>
    <row r="180" spans="1:54" ht="15.75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</row>
    <row r="181" spans="1:54" ht="15.75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</row>
    <row r="182" spans="1:54" ht="15.75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</row>
    <row r="183" spans="1:54" ht="15.7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</row>
    <row r="184" spans="1:54" ht="15.75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</row>
    <row r="185" spans="1:54" ht="15.75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</row>
    <row r="186" spans="1:54" ht="15.75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</row>
    <row r="187" spans="1:54" ht="15.75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</row>
    <row r="188" spans="1:54" ht="15.75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</row>
    <row r="189" spans="1:54" ht="15.75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</row>
    <row r="190" spans="1:54" ht="15.75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</row>
    <row r="191" spans="1:54" ht="15.75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</row>
    <row r="192" spans="1:54" ht="15.75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</row>
    <row r="193" spans="1:54" ht="15.75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</row>
    <row r="194" spans="1:54" ht="15.75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</row>
    <row r="195" spans="1:54" ht="15.75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</row>
    <row r="196" spans="1:54" ht="15.75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</row>
    <row r="197" spans="1:54" ht="15.75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</row>
    <row r="198" spans="1:54" ht="15.75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</row>
    <row r="199" spans="1:54" ht="15.75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</row>
    <row r="200" spans="1:54" ht="15.75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</row>
    <row r="201" spans="1:54" ht="15.75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</row>
    <row r="202" spans="1:54" ht="15.75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</row>
    <row r="203" spans="1:54" ht="15.75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</row>
    <row r="204" spans="1:54" ht="15.75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</row>
    <row r="205" spans="1:54" ht="15.75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</row>
    <row r="206" spans="1:54" ht="15.75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</row>
    <row r="207" spans="1:54" ht="15.75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</row>
    <row r="208" spans="1:54" ht="15.75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</row>
    <row r="209" spans="1:54" ht="15.75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</row>
    <row r="210" spans="1:54" ht="15.75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</row>
    <row r="211" spans="1:54" ht="15.75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</row>
    <row r="212" spans="1:54" ht="15.75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</row>
    <row r="213" spans="1:54" ht="15.75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</row>
    <row r="214" spans="1:54" ht="15.75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</row>
    <row r="215" spans="1:54" ht="15.75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</row>
    <row r="216" spans="1:54" ht="15.75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</row>
    <row r="217" spans="1:54" ht="15.75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</row>
    <row r="218" spans="1:54" ht="15.75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</row>
    <row r="219" spans="1:54" ht="15.75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  <c r="AH219" s="106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</row>
    <row r="220" spans="1:54" ht="15.75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</row>
    <row r="221" spans="1:54" ht="15.75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  <c r="AE221" s="106"/>
      <c r="AF221" s="106"/>
      <c r="AG221" s="106"/>
      <c r="AH221" s="106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</row>
    <row r="222" spans="1:54" ht="15.75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</row>
    <row r="223" spans="1:54" ht="15.75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</row>
    <row r="224" spans="1:54" ht="15.75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</row>
    <row r="225" spans="1:54" ht="15.75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</row>
    <row r="226" spans="1:54" ht="15.75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</row>
    <row r="227" spans="1:54" ht="15.75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</row>
    <row r="228" spans="1:54" ht="15.75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</row>
    <row r="229" spans="1:54" ht="15.75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</row>
    <row r="230" spans="1:54" ht="15.75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</row>
    <row r="231" spans="1:54" ht="15.75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</row>
    <row r="232" spans="1:54" ht="15.75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</row>
    <row r="233" spans="1:54" ht="15.75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</row>
    <row r="234" spans="1:54" ht="15.75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</row>
    <row r="235" spans="1:54" ht="15.75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</row>
    <row r="236" spans="1:54" ht="15.75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</row>
    <row r="237" spans="1:54" ht="15.75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</row>
    <row r="238" spans="1:54" ht="15.75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</row>
    <row r="239" spans="1:54" ht="15.75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</row>
    <row r="240" spans="1:54" ht="15.75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</row>
    <row r="241" spans="1:54" ht="15.75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</row>
    <row r="242" spans="1:54" ht="15.75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</row>
    <row r="243" spans="1:54" ht="15.75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</row>
    <row r="244" spans="1:54" ht="15.75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</row>
    <row r="245" spans="1:54" ht="15.75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</row>
    <row r="246" spans="1:54" ht="15.75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</row>
    <row r="247" spans="1:54" ht="15.75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</row>
    <row r="248" spans="1:54" ht="15.75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</row>
    <row r="249" spans="1:54" ht="15.75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</row>
    <row r="250" spans="1:54" ht="15.75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</row>
    <row r="251" spans="1:54" ht="15.75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</row>
    <row r="252" spans="1:54" ht="15.75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</row>
    <row r="253" spans="1:54" ht="15.75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</row>
    <row r="254" spans="1:54" ht="15.75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</row>
    <row r="255" spans="1:54" ht="15.75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</row>
    <row r="256" spans="1:54" ht="15.75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</row>
    <row r="257" spans="1:54" ht="15.75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</row>
    <row r="258" spans="1:54" ht="15.75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</row>
    <row r="259" spans="1:54" ht="15.75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</row>
    <row r="260" spans="1:54" ht="15.75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</row>
    <row r="261" spans="1:54" ht="15.75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</row>
    <row r="262" spans="1:54" ht="15.75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</row>
    <row r="263" spans="1:54" ht="15.75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</row>
    <row r="264" spans="1:54" ht="15.75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</row>
    <row r="265" spans="1:54" ht="15.75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</row>
    <row r="266" spans="1:54" ht="15.75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</row>
    <row r="267" spans="1:54" ht="15.75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</row>
    <row r="268" spans="1:54" ht="15.75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</row>
    <row r="269" spans="1:54" ht="15.75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</row>
    <row r="270" spans="1:54" ht="15.75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</row>
    <row r="271" spans="1:54" ht="15.75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</row>
    <row r="272" spans="1:54" ht="15.75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</row>
    <row r="273" spans="1:54" ht="15.75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</row>
    <row r="274" spans="1:54" ht="15.75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</row>
    <row r="275" spans="1:54" ht="15.75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</row>
    <row r="276" spans="1:54" ht="15.75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</row>
    <row r="277" spans="1:54" ht="15.75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</row>
    <row r="278" spans="1:54" ht="15.75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</row>
    <row r="279" spans="1:54" ht="15.75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</row>
    <row r="280" spans="1:54" ht="15.75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</row>
    <row r="281" spans="1:54" ht="15.75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</row>
    <row r="282" spans="1:54" ht="15.75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</row>
    <row r="283" spans="1:54" ht="15.75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</row>
    <row r="284" spans="1:54" ht="15.75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</row>
    <row r="285" spans="1:54" ht="15.75" customHeight="1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</row>
    <row r="286" spans="1:54" ht="15.75" customHeight="1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</row>
    <row r="287" spans="1:54" ht="15.75" customHeight="1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</row>
    <row r="288" spans="1:54" ht="15.75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</row>
    <row r="289" spans="1:54" ht="15.75" customHeight="1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</row>
    <row r="290" spans="1:54" ht="15.75" customHeight="1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</row>
    <row r="291" spans="1:54" ht="15.75" customHeight="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</row>
    <row r="292" spans="1:54" ht="15.75" customHeight="1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</row>
    <row r="293" spans="1:54" ht="15.75" customHeight="1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</row>
    <row r="294" spans="1:54" ht="15.75" customHeight="1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</row>
    <row r="295" spans="1:54" ht="15.75" customHeight="1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</row>
    <row r="296" spans="1:54" ht="15.75" customHeight="1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</row>
    <row r="297" spans="1:54" ht="15.75" customHeight="1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</row>
    <row r="298" spans="1:54" ht="15.75" customHeight="1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</row>
    <row r="299" spans="1:54" ht="15.75" customHeight="1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</row>
    <row r="300" spans="1:54" ht="15.75" customHeight="1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</row>
    <row r="301" spans="1:54" ht="15.75" customHeight="1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</row>
    <row r="302" spans="1:54" ht="15.75" customHeight="1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</row>
    <row r="303" spans="1:54" ht="15.75" customHeight="1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</row>
    <row r="304" spans="1:54" ht="15.75" customHeight="1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</row>
    <row r="305" spans="1:54" ht="15.75" customHeight="1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</row>
    <row r="306" spans="1:54" ht="15.75" customHeight="1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</row>
    <row r="307" spans="1:54" ht="15.75" customHeight="1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</row>
    <row r="308" spans="1:54" ht="15.75" customHeight="1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</row>
    <row r="309" spans="1:54" ht="15.75" customHeight="1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</row>
    <row r="310" spans="1:54" ht="15.75" customHeight="1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</row>
    <row r="311" spans="1:54" ht="15.75" customHeight="1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</row>
    <row r="312" spans="1:54" ht="15.75" customHeight="1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</row>
    <row r="313" spans="1:54" ht="15.75" customHeight="1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</row>
    <row r="314" spans="1:54" ht="15.75" customHeight="1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</row>
    <row r="315" spans="1:54" ht="15.75" customHeight="1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</row>
    <row r="316" spans="1:54" ht="15.75" customHeight="1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</row>
    <row r="317" spans="1:54" ht="15.75" customHeight="1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</row>
    <row r="318" spans="1:54" ht="15.75" customHeight="1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</row>
    <row r="319" spans="1:54" ht="15.75" customHeight="1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</row>
    <row r="320" spans="1:54" ht="15.75" customHeight="1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</row>
    <row r="321" spans="1:54" ht="15.75" customHeight="1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</row>
    <row r="322" spans="1:54" ht="15.75" customHeight="1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</row>
    <row r="323" spans="1:54" ht="15.75" customHeight="1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</row>
    <row r="324" spans="1:54" ht="15.75" customHeight="1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</row>
    <row r="325" spans="1:54" ht="15.75" customHeight="1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</row>
    <row r="326" spans="1:54" ht="15.75" customHeight="1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</row>
    <row r="327" spans="1:54" ht="15.75" customHeight="1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</row>
    <row r="328" spans="1:54" ht="15.75" customHeight="1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</row>
    <row r="329" spans="1:54" ht="15.75" customHeight="1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</row>
    <row r="330" spans="1:54" ht="15.75" customHeight="1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</row>
    <row r="331" spans="1:54" ht="15.75" customHeight="1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</row>
    <row r="332" spans="1:54" ht="15.75" customHeight="1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</row>
    <row r="333" spans="1:54" ht="15.75" customHeight="1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</row>
    <row r="334" spans="1:54" ht="15.75" customHeight="1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</row>
    <row r="335" spans="1:54" ht="15.75" customHeight="1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</row>
    <row r="336" spans="1:54" ht="15.75" customHeight="1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</row>
    <row r="337" spans="1:54" ht="15.75" customHeight="1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</row>
    <row r="338" spans="1:54" ht="15.75" customHeight="1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</row>
    <row r="339" spans="1:54" ht="15.75" customHeight="1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</row>
    <row r="340" spans="1:54" ht="15.75" customHeight="1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</row>
    <row r="341" spans="1:54" ht="15.75" customHeight="1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</row>
    <row r="342" spans="1:54" ht="15.75" customHeight="1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</row>
    <row r="343" spans="1:54" ht="15.75" customHeight="1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</row>
    <row r="344" spans="1:54" ht="15.75" customHeight="1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</row>
    <row r="345" spans="1:54" ht="15.75" customHeight="1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</row>
    <row r="346" spans="1:54" ht="15.75" customHeight="1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</row>
    <row r="347" spans="1:54" ht="15.75" customHeight="1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</row>
    <row r="348" spans="1:54" ht="15.75" customHeight="1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</row>
    <row r="349" spans="1:54" ht="15.75" customHeight="1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</row>
    <row r="350" spans="1:54" ht="15.75" customHeight="1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</row>
    <row r="351" spans="1:54" ht="15.75" customHeight="1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</row>
    <row r="352" spans="1:54" ht="15.75" customHeight="1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</row>
    <row r="353" spans="1:54" ht="15.75" customHeight="1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</row>
    <row r="354" spans="1:54" ht="15.75" customHeight="1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</row>
    <row r="355" spans="1:54" ht="15.75" customHeight="1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</row>
    <row r="356" spans="1:54" ht="15.75" customHeight="1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</row>
    <row r="357" spans="1:54" ht="15.75" customHeight="1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</row>
    <row r="358" spans="1:54" ht="15.75" customHeight="1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</row>
    <row r="359" spans="1:54" ht="15.75" customHeight="1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</row>
    <row r="360" spans="1:54" ht="15.75" customHeight="1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</row>
    <row r="361" spans="1:54" ht="15.75" customHeight="1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</row>
    <row r="362" spans="1:54" ht="15.75" customHeight="1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</row>
    <row r="363" spans="1:54" ht="15.75" customHeight="1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</row>
    <row r="364" spans="1:54" ht="15.75" customHeight="1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</row>
    <row r="365" spans="1:54" ht="15.75" customHeight="1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</row>
    <row r="366" spans="1:54" ht="15.75" customHeight="1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</row>
    <row r="367" spans="1:54" ht="15.75" customHeight="1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</row>
    <row r="368" spans="1:54" ht="15.75" customHeight="1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</row>
    <row r="369" spans="1:54" ht="15.75" customHeight="1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</row>
    <row r="370" spans="1:54" ht="15.75" customHeight="1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</row>
    <row r="371" spans="1:54" ht="15.75" customHeight="1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</row>
    <row r="372" spans="1:54" ht="15.75" customHeight="1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</row>
    <row r="373" spans="1:54" ht="15.75" customHeight="1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</row>
    <row r="374" spans="1:54" ht="15.75" customHeight="1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</row>
    <row r="375" spans="1:54" ht="15.75" customHeight="1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</row>
    <row r="376" spans="1:54" ht="15.75" customHeight="1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</row>
    <row r="377" spans="1:54" ht="15.75" customHeight="1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</row>
    <row r="378" spans="1:54" ht="15.75" customHeight="1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</row>
    <row r="379" spans="1:54" ht="15.75" customHeight="1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</row>
    <row r="380" spans="1:54" ht="15.75" customHeight="1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</row>
    <row r="381" spans="1:54" ht="15.75" customHeight="1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</row>
    <row r="382" spans="1:54" ht="15.75" customHeight="1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</row>
    <row r="383" spans="1:54" ht="15.75" customHeight="1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</row>
    <row r="384" spans="1:54" ht="15.75" customHeight="1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</row>
    <row r="385" spans="1:54" ht="15.75" customHeight="1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</row>
    <row r="386" spans="1:54" ht="15.75" customHeight="1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</row>
    <row r="387" spans="1:54" ht="15.75" customHeight="1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</row>
    <row r="388" spans="1:54" ht="15.75" customHeight="1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</row>
    <row r="389" spans="1:54" ht="15.75" customHeight="1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</row>
    <row r="390" spans="1:54" ht="15.75" customHeight="1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</row>
    <row r="391" spans="1:54" ht="15.75" customHeight="1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</row>
    <row r="392" spans="1:54" ht="15.75" customHeight="1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</row>
    <row r="393" spans="1:54" ht="15.75" customHeight="1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</row>
    <row r="394" spans="1:54" ht="15.75" customHeight="1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</row>
    <row r="395" spans="1:54" ht="15.75" customHeight="1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</row>
    <row r="396" spans="1:54" ht="15.75" customHeight="1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</row>
    <row r="397" spans="1:54" ht="15.75" customHeight="1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</row>
    <row r="398" spans="1:54" ht="15.75" customHeight="1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</row>
    <row r="399" spans="1:54" ht="15.75" customHeight="1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</row>
    <row r="400" spans="1:54" ht="15.75" customHeight="1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</row>
    <row r="401" spans="1:54" ht="15.75" customHeight="1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</row>
    <row r="402" spans="1:54" ht="15.75" customHeight="1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</row>
    <row r="403" spans="1:54" ht="15.75" customHeight="1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</row>
    <row r="404" spans="1:54" ht="15.75" customHeight="1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</row>
    <row r="405" spans="1:54" ht="15.75" customHeight="1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</row>
    <row r="406" spans="1:54" ht="15.75" customHeight="1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</row>
    <row r="407" spans="1:54" ht="15.75" customHeight="1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</row>
    <row r="408" spans="1:54" ht="15.75" customHeight="1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</row>
    <row r="409" spans="1:54" ht="15.75" customHeight="1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</row>
    <row r="410" spans="1:54" ht="15.75" customHeight="1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</row>
    <row r="411" spans="1:54" ht="15.75" customHeight="1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</row>
    <row r="412" spans="1:54" ht="15.75" customHeight="1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</row>
    <row r="413" spans="1:54" ht="15.75" customHeight="1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</row>
    <row r="414" spans="1:54" ht="15.75" customHeight="1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</row>
    <row r="415" spans="1:54" ht="15.75" customHeight="1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</row>
    <row r="416" spans="1:54" ht="15.75" customHeight="1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</row>
    <row r="417" spans="1:54" ht="15.75" customHeight="1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</row>
    <row r="418" spans="1:54" ht="15.75" customHeight="1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</row>
    <row r="419" spans="1:54" ht="15.75" customHeight="1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</row>
    <row r="420" spans="1:54" ht="15.75" customHeight="1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</row>
    <row r="421" spans="1:54" ht="15.75" customHeight="1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</row>
    <row r="422" spans="1:54" ht="15.75" customHeight="1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</row>
    <row r="423" spans="1:54" ht="15.75" customHeight="1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</row>
    <row r="424" spans="1:54" ht="15.75" customHeight="1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</row>
    <row r="425" spans="1:54" ht="15.75" customHeight="1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</row>
    <row r="426" spans="1:54" ht="15.75" customHeight="1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</row>
    <row r="427" spans="1:54" ht="15.75" customHeight="1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</row>
    <row r="428" spans="1:54" ht="15.75" customHeight="1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</row>
    <row r="429" spans="1:54" ht="15.75" customHeight="1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</row>
    <row r="430" spans="1:54" ht="15.75" customHeight="1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</row>
    <row r="431" spans="1:54" ht="15.75" customHeight="1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</row>
    <row r="432" spans="1:54" ht="15.75" customHeight="1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</row>
    <row r="433" spans="1:54" ht="15.75" customHeight="1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</row>
    <row r="434" spans="1:54" ht="15.75" customHeight="1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</row>
    <row r="435" spans="1:54" ht="15.75" customHeight="1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</row>
    <row r="436" spans="1:54" ht="15.75" customHeight="1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</row>
    <row r="437" spans="1:54" ht="15.75" customHeight="1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</row>
    <row r="438" spans="1:54" ht="15.75" customHeight="1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</row>
    <row r="439" spans="1:54" ht="15.75" customHeight="1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</row>
    <row r="440" spans="1:54" ht="15.75" customHeight="1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</row>
    <row r="441" spans="1:54" ht="15.75" customHeight="1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</row>
    <row r="442" spans="1:54" ht="15.75" customHeight="1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</row>
    <row r="443" spans="1:54" ht="15.75" customHeight="1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</row>
    <row r="444" spans="1:54" ht="15.75" customHeight="1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</row>
    <row r="445" spans="1:54" ht="15.75" customHeight="1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</row>
    <row r="446" spans="1:54" ht="15.75" customHeight="1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</row>
    <row r="447" spans="1:54" ht="15.75" customHeight="1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</row>
    <row r="448" spans="1:54" ht="15.75" customHeight="1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</row>
    <row r="449" spans="1:54" ht="15.75" customHeight="1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</row>
    <row r="450" spans="1:54" ht="15.75" customHeight="1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</row>
    <row r="451" spans="1:54" ht="15.75" customHeight="1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</row>
    <row r="452" spans="1:54" ht="15.75" customHeight="1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</row>
    <row r="453" spans="1:54" ht="15.75" customHeight="1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</row>
    <row r="454" spans="1:54" ht="15.75" customHeight="1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</row>
    <row r="455" spans="1:54" ht="15.75" customHeight="1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</row>
    <row r="456" spans="1:54" ht="15.75" customHeight="1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</row>
    <row r="457" spans="1:54" ht="15.75" customHeight="1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</row>
    <row r="458" spans="1:54" ht="15.75" customHeight="1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</row>
    <row r="459" spans="1:54" ht="15.75" customHeight="1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</row>
    <row r="460" spans="1:54" ht="15.75" customHeight="1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</row>
    <row r="461" spans="1:54" ht="15.75" customHeight="1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</row>
    <row r="462" spans="1:54" ht="15.75" customHeight="1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</row>
    <row r="463" spans="1:54" ht="15.75" customHeight="1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</row>
    <row r="464" spans="1:54" ht="15.75" customHeight="1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</row>
    <row r="465" spans="1:54" ht="15.75" customHeight="1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</row>
    <row r="466" spans="1:54" ht="15.75" customHeight="1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</row>
    <row r="467" spans="1:54" ht="15.75" customHeight="1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</row>
    <row r="468" spans="1:54" ht="15.75" customHeight="1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</row>
    <row r="469" spans="1:54" ht="15.75" customHeight="1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</row>
    <row r="470" spans="1:54" ht="15.75" customHeight="1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</row>
    <row r="471" spans="1:54" ht="15.75" customHeight="1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</row>
    <row r="472" spans="1:54" ht="15.75" customHeight="1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</row>
    <row r="473" spans="1:54" ht="15.75" customHeight="1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</row>
    <row r="474" spans="1:54" ht="15.75" customHeight="1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</row>
    <row r="475" spans="1:54" ht="15.75" customHeight="1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</row>
    <row r="476" spans="1:54" ht="15.75" customHeight="1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</row>
    <row r="477" spans="1:54" ht="15.75" customHeight="1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</row>
    <row r="478" spans="1:54" ht="15.75" customHeight="1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</row>
    <row r="479" spans="1:54" ht="15.75" customHeight="1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</row>
    <row r="480" spans="1:54" ht="15.75" customHeight="1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</row>
    <row r="481" spans="1:54" ht="15.75" customHeight="1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</row>
    <row r="482" spans="1:54" ht="15.75" customHeight="1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</row>
    <row r="483" spans="1:54" ht="15.75" customHeight="1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</row>
    <row r="484" spans="1:54" ht="15.75" customHeight="1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</row>
    <row r="485" spans="1:54" ht="15.75" customHeight="1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</row>
    <row r="486" spans="1:54" ht="15.75" customHeight="1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</row>
    <row r="487" spans="1:54" ht="15.75" customHeight="1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</row>
    <row r="488" spans="1:54" ht="15.75" customHeight="1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</row>
    <row r="489" spans="1:54" ht="15.75" customHeight="1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</row>
    <row r="490" spans="1:54" ht="15.75" customHeight="1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</row>
    <row r="491" spans="1:54" ht="15.75" customHeight="1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</row>
    <row r="492" spans="1:54" ht="15.75" customHeight="1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</row>
    <row r="493" spans="1:54" ht="15.75" customHeight="1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</row>
    <row r="494" spans="1:54" ht="15.75" customHeight="1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</row>
    <row r="495" spans="1:54" ht="15.75" customHeight="1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</row>
    <row r="496" spans="1:54" ht="15.75" customHeight="1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</row>
    <row r="497" spans="1:54" ht="15.75" customHeight="1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</row>
    <row r="498" spans="1:54" ht="15.75" customHeight="1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</row>
    <row r="499" spans="1:54" ht="15.75" customHeight="1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</row>
    <row r="500" spans="1:54" ht="15.75" customHeight="1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</row>
    <row r="501" spans="1:54" ht="15.75" customHeight="1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</row>
    <row r="502" spans="1:54" ht="15.75" customHeight="1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</row>
    <row r="503" spans="1:54" ht="15.75" customHeight="1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</row>
    <row r="504" spans="1:54" ht="15.75" customHeight="1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</row>
    <row r="505" spans="1:54" ht="15.75" customHeight="1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</row>
    <row r="506" spans="1:54" ht="15.75" customHeight="1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</row>
    <row r="507" spans="1:54" ht="15.75" customHeight="1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</row>
    <row r="508" spans="1:54" ht="15.75" customHeight="1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</row>
    <row r="509" spans="1:54" ht="15.75" customHeight="1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</row>
    <row r="510" spans="1:54" ht="15.75" customHeight="1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</row>
    <row r="511" spans="1:54" ht="15.75" customHeight="1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</row>
    <row r="512" spans="1:54" ht="15.75" customHeight="1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</row>
    <row r="513" spans="1:54" ht="15.75" customHeight="1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</row>
    <row r="514" spans="1:54" ht="15.75" customHeight="1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</row>
    <row r="515" spans="1:54" ht="15.75" customHeight="1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</row>
    <row r="516" spans="1:54" ht="15.75" customHeight="1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</row>
    <row r="517" spans="1:54" ht="15.75" customHeight="1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</row>
    <row r="518" spans="1:54" ht="15.75" customHeight="1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</row>
    <row r="519" spans="1:54" ht="15.75" customHeight="1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</row>
    <row r="520" spans="1:54" ht="15.75" customHeight="1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</row>
    <row r="521" spans="1:54" ht="15.75" customHeight="1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</row>
    <row r="522" spans="1:54" ht="15.75" customHeight="1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</row>
    <row r="523" spans="1:54" ht="15.75" customHeight="1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</row>
    <row r="524" spans="1:54" ht="15.75" customHeight="1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</row>
    <row r="525" spans="1:54" ht="15.75" customHeight="1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</row>
    <row r="526" spans="1:54" ht="15.75" customHeight="1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</row>
    <row r="527" spans="1:54" ht="15.75" customHeight="1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</row>
    <row r="528" spans="1:54" ht="15.75" customHeight="1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</row>
    <row r="529" spans="1:54" ht="15.75" customHeight="1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</row>
    <row r="530" spans="1:54" ht="15.75" customHeight="1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</row>
    <row r="531" spans="1:54" ht="15.75" customHeight="1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</row>
    <row r="532" spans="1:54" ht="15.75" customHeight="1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</row>
    <row r="533" spans="1:54" ht="15.75" customHeight="1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</row>
    <row r="534" spans="1:54" ht="15.75" customHeight="1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</row>
    <row r="535" spans="1:54" ht="15.75" customHeight="1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</row>
    <row r="536" spans="1:54" ht="15.75" customHeight="1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</row>
    <row r="537" spans="1:54" ht="15.75" customHeight="1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</row>
    <row r="538" spans="1:54" ht="15.75" customHeight="1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</row>
    <row r="539" spans="1:54" ht="15.75" customHeight="1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</row>
    <row r="540" spans="1:54" ht="15.75" customHeight="1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</row>
    <row r="541" spans="1:54" ht="15.75" customHeight="1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</row>
    <row r="542" spans="1:54" ht="15.75" customHeight="1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</row>
    <row r="543" spans="1:54" ht="15.75" customHeight="1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</row>
    <row r="544" spans="1:54" ht="15.75" customHeight="1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</row>
    <row r="545" spans="1:54" ht="15.75" customHeight="1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</row>
    <row r="546" spans="1:54" ht="15.75" customHeight="1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</row>
    <row r="547" spans="1:54" ht="15.75" customHeight="1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</row>
    <row r="548" spans="1:54" ht="15.75" customHeight="1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</row>
    <row r="549" spans="1:54" ht="15.75" customHeight="1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</row>
    <row r="550" spans="1:54" ht="15.75" customHeight="1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</row>
    <row r="551" spans="1:54" ht="15.75" customHeight="1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</row>
    <row r="552" spans="1:54" ht="15.75" customHeight="1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</row>
    <row r="553" spans="1:54" ht="15.75" customHeight="1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</row>
    <row r="554" spans="1:54" ht="15.75" customHeight="1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</row>
    <row r="555" spans="1:54" ht="15.75" customHeight="1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</row>
    <row r="556" spans="1:54" ht="15.75" customHeight="1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</row>
    <row r="557" spans="1:54" ht="15.75" customHeight="1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</row>
    <row r="558" spans="1:54" ht="15.75" customHeight="1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</row>
    <row r="559" spans="1:54" ht="15.75" customHeight="1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</row>
    <row r="560" spans="1:54" ht="15.75" customHeight="1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</row>
    <row r="561" spans="1:54" ht="15.75" customHeight="1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</row>
    <row r="562" spans="1:54" ht="15.75" customHeight="1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</row>
    <row r="563" spans="1:54" ht="15.75" customHeight="1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</row>
    <row r="564" spans="1:54" ht="15.75" customHeight="1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</row>
    <row r="565" spans="1:54" ht="15.75" customHeight="1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</row>
    <row r="566" spans="1:54" ht="15.75" customHeight="1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</row>
    <row r="567" spans="1:54" ht="15.75" customHeight="1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</row>
    <row r="568" spans="1:54" ht="15.75" customHeight="1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</row>
    <row r="569" spans="1:54" ht="15.75" customHeight="1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</row>
    <row r="570" spans="1:54" ht="15.75" customHeight="1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</row>
    <row r="571" spans="1:54" ht="15.75" customHeight="1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</row>
    <row r="572" spans="1:54" ht="15.75" customHeight="1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</row>
    <row r="573" spans="1:54" ht="15.75" customHeight="1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</row>
    <row r="574" spans="1:54" ht="15.75" customHeight="1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</row>
    <row r="575" spans="1:54" ht="15.75" customHeight="1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</row>
    <row r="576" spans="1:54" ht="15.75" customHeight="1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</row>
    <row r="577" spans="1:54" ht="15.75" customHeight="1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</row>
    <row r="578" spans="1:54" ht="15.75" customHeight="1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</row>
    <row r="579" spans="1:54" ht="15.75" customHeight="1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</row>
    <row r="580" spans="1:54" ht="15.75" customHeight="1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</row>
    <row r="581" spans="1:54" ht="15.75" customHeight="1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</row>
    <row r="582" spans="1:54" ht="15.75" customHeight="1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</row>
    <row r="583" spans="1:54" ht="15.75" customHeight="1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</row>
    <row r="584" spans="1:54" ht="15.75" customHeight="1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</row>
    <row r="585" spans="1:54" ht="15.75" customHeight="1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</row>
    <row r="586" spans="1:54" ht="15.75" customHeight="1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</row>
    <row r="587" spans="1:54" ht="15.75" customHeight="1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</row>
    <row r="588" spans="1:54" ht="15.75" customHeight="1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</row>
    <row r="589" spans="1:54" ht="15.75" customHeight="1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</row>
    <row r="590" spans="1:54" ht="15.75" customHeight="1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</row>
    <row r="591" spans="1:54" ht="15.75" customHeight="1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</row>
    <row r="592" spans="1:54" ht="15.75" customHeight="1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</row>
    <row r="593" spans="1:54" ht="15.75" customHeight="1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</row>
    <row r="594" spans="1:54" ht="15.75" customHeight="1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</row>
    <row r="595" spans="1:54" ht="15.75" customHeight="1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</row>
    <row r="596" spans="1:54" ht="15.75" customHeight="1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</row>
    <row r="597" spans="1:54" ht="15.75" customHeight="1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</row>
    <row r="598" spans="1:54" ht="15.75" customHeight="1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</row>
    <row r="599" spans="1:54" ht="15.75" customHeight="1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</row>
    <row r="600" spans="1:54" ht="15.75" customHeight="1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</row>
    <row r="601" spans="1:54" ht="15.75" customHeight="1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</row>
    <row r="602" spans="1:54" ht="15.75" customHeight="1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</row>
    <row r="603" spans="1:54" ht="15.75" customHeight="1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</row>
    <row r="604" spans="1:54" ht="15.75" customHeight="1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</row>
    <row r="605" spans="1:54" ht="15.75" customHeight="1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</row>
    <row r="606" spans="1:54" ht="15.75" customHeight="1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</row>
    <row r="607" spans="1:54" ht="15.75" customHeight="1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</row>
    <row r="608" spans="1:54" ht="15.75" customHeight="1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</row>
    <row r="609" spans="1:54" ht="15.75" customHeight="1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</row>
    <row r="610" spans="1:54" ht="15.75" customHeight="1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</row>
    <row r="611" spans="1:54" ht="15.75" customHeight="1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</row>
    <row r="612" spans="1:54" ht="15.75" customHeight="1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</row>
    <row r="613" spans="1:54" ht="15.75" customHeight="1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</row>
    <row r="614" spans="1:54" ht="15.75" customHeight="1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</row>
    <row r="615" spans="1:54" ht="15.75" customHeight="1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</row>
    <row r="616" spans="1:54" ht="15.75" customHeight="1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</row>
    <row r="617" spans="1:54" ht="15.75" customHeight="1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</row>
    <row r="618" spans="1:54" ht="15.75" customHeight="1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</row>
    <row r="619" spans="1:54" ht="15.75" customHeight="1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</row>
    <row r="620" spans="1:54" ht="15.75" customHeight="1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</row>
    <row r="621" spans="1:54" ht="15.75" customHeight="1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</row>
    <row r="622" spans="1:54" ht="15.75" customHeight="1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</row>
    <row r="623" spans="1:54" ht="15.75" customHeight="1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</row>
    <row r="624" spans="1:54" ht="15.75" customHeight="1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</row>
    <row r="625" spans="1:54" ht="15.75" customHeight="1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</row>
    <row r="626" spans="1:54" ht="15.75" customHeight="1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</row>
    <row r="627" spans="1:54" ht="15.75" customHeight="1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</row>
    <row r="628" spans="1:54" ht="15.75" customHeight="1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</row>
    <row r="629" spans="1:54" ht="15.75" customHeight="1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</row>
    <row r="630" spans="1:54" ht="15.75" customHeight="1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</row>
    <row r="631" spans="1:54" ht="15.75" customHeight="1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</row>
    <row r="632" spans="1:54" ht="15.75" customHeight="1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</row>
    <row r="633" spans="1:54" ht="15.75" customHeight="1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</row>
    <row r="634" spans="1:54" ht="15.75" customHeight="1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</row>
    <row r="635" spans="1:54" ht="15.75" customHeight="1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</row>
    <row r="636" spans="1:54" ht="15.75" customHeight="1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</row>
    <row r="637" spans="1:54" ht="15.75" customHeight="1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</row>
    <row r="638" spans="1:54" ht="15.75" customHeight="1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</row>
    <row r="639" spans="1:54" ht="15.75" customHeight="1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</row>
    <row r="640" spans="1:54" ht="15.75" customHeight="1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</row>
    <row r="641" spans="1:54" ht="15.75" customHeight="1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</row>
    <row r="642" spans="1:54" ht="15.75" customHeight="1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</row>
    <row r="643" spans="1:54" ht="15.75" customHeight="1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</row>
    <row r="644" spans="1:54" ht="15.75" customHeight="1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</row>
    <row r="645" spans="1:54" ht="15.75" customHeight="1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</row>
    <row r="646" spans="1:54" ht="15.75" customHeight="1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</row>
    <row r="647" spans="1:54" ht="15.75" customHeight="1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</row>
    <row r="648" spans="1:54" ht="15.75" customHeight="1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</row>
    <row r="649" spans="1:54" ht="15.75" customHeight="1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</row>
    <row r="650" spans="1:54" ht="15.75" customHeight="1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</row>
    <row r="651" spans="1:54" ht="15.75" customHeight="1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</row>
    <row r="652" spans="1:54" ht="15.75" customHeight="1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</row>
    <row r="653" spans="1:54" ht="15.75" customHeight="1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</row>
    <row r="654" spans="1:54" ht="15.75" customHeight="1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</row>
    <row r="655" spans="1:54" ht="15.75" customHeight="1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</row>
    <row r="656" spans="1:54" ht="15.75" customHeight="1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</row>
    <row r="657" spans="1:54" ht="15.75" customHeight="1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</row>
    <row r="658" spans="1:54" ht="15.75" customHeight="1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</row>
    <row r="659" spans="1:54" ht="15.75" customHeight="1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</row>
    <row r="660" spans="1:54" ht="15.75" customHeight="1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</row>
    <row r="661" spans="1:54" ht="15.75" customHeight="1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</row>
    <row r="662" spans="1:54" ht="15.75" customHeight="1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</row>
    <row r="663" spans="1:54" ht="15.75" customHeight="1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</row>
    <row r="664" spans="1:54" ht="15.75" customHeight="1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</row>
    <row r="665" spans="1:54" ht="15.75" customHeight="1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</row>
    <row r="666" spans="1:54" ht="15.75" customHeight="1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</row>
    <row r="667" spans="1:54" ht="15.75" customHeight="1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</row>
    <row r="668" spans="1:54" ht="15.75" customHeight="1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</row>
    <row r="669" spans="1:54" ht="15.75" customHeight="1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</row>
    <row r="670" spans="1:54" ht="15.75" customHeight="1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</row>
    <row r="671" spans="1:54" ht="15.75" customHeight="1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</row>
    <row r="672" spans="1:54" ht="15.75" customHeight="1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</row>
    <row r="673" spans="1:54" ht="15.75" customHeight="1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</row>
    <row r="674" spans="1:54" ht="15.75" customHeight="1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</row>
    <row r="675" spans="1:54" ht="15.75" customHeight="1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</row>
    <row r="676" spans="1:54" ht="15.75" customHeight="1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</row>
    <row r="677" spans="1:54" ht="15.75" customHeight="1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</row>
    <row r="678" spans="1:54" ht="15.75" customHeight="1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</row>
    <row r="679" spans="1:54" ht="15.75" customHeight="1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</row>
    <row r="680" spans="1:54" ht="15.75" customHeight="1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</row>
    <row r="681" spans="1:54" ht="15.75" customHeight="1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</row>
    <row r="682" spans="1:54" ht="15.75" customHeight="1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</row>
    <row r="683" spans="1:54" ht="15.75" customHeight="1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</row>
    <row r="684" spans="1:54" ht="15.75" customHeight="1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</row>
    <row r="685" spans="1:54" ht="15.75" customHeight="1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</row>
    <row r="686" spans="1:54" ht="15.75" customHeight="1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</row>
    <row r="687" spans="1:54" ht="15.75" customHeight="1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</row>
    <row r="688" spans="1:54" ht="15.75" customHeight="1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</row>
    <row r="689" spans="1:54" ht="15.75" customHeight="1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</row>
    <row r="690" spans="1:54" ht="15.75" customHeight="1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</row>
    <row r="691" spans="1:54" ht="15.75" customHeight="1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</row>
    <row r="692" spans="1:54" ht="15.75" customHeight="1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</row>
    <row r="693" spans="1:54" ht="15.75" customHeight="1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</row>
    <row r="694" spans="1:54" ht="15.75" customHeight="1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</row>
    <row r="695" spans="1:54" ht="15.75" customHeight="1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</row>
    <row r="696" spans="1:54" ht="15.75" customHeight="1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</row>
    <row r="697" spans="1:54" ht="15.75" customHeight="1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</row>
    <row r="698" spans="1:54" ht="15.75" customHeight="1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</row>
    <row r="699" spans="1:54" ht="15.75" customHeight="1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</row>
    <row r="700" spans="1:54" ht="15.75" customHeight="1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</row>
    <row r="701" spans="1:54" ht="15.75" customHeight="1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</row>
    <row r="702" spans="1:54" ht="15.75" customHeight="1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</row>
    <row r="703" spans="1:54" ht="15.75" customHeight="1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</row>
    <row r="704" spans="1:54" ht="15.75" customHeight="1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</row>
    <row r="705" spans="1:54" ht="15.75" customHeight="1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</row>
    <row r="706" spans="1:54" ht="15.75" customHeight="1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</row>
    <row r="707" spans="1:54" ht="15.75" customHeight="1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</row>
    <row r="708" spans="1:54" ht="15.75" customHeight="1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</row>
    <row r="709" spans="1:54" ht="15.75" customHeight="1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</row>
    <row r="710" spans="1:54" ht="15.75" customHeight="1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</row>
    <row r="711" spans="1:54" ht="15.75" customHeight="1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</row>
    <row r="712" spans="1:54" ht="15.75" customHeight="1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</row>
    <row r="713" spans="1:54" ht="15.75" customHeight="1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</row>
    <row r="714" spans="1:54" ht="15.75" customHeight="1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</row>
    <row r="715" spans="1:54" ht="15.75" customHeight="1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</row>
    <row r="716" spans="1:54" ht="15.75" customHeight="1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</row>
    <row r="717" spans="1:54" ht="15.75" customHeight="1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</row>
    <row r="718" spans="1:54" ht="15.75" customHeight="1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</row>
    <row r="719" spans="1:54" ht="15.75" customHeight="1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</row>
    <row r="720" spans="1:54" ht="15.75" customHeight="1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</row>
    <row r="721" spans="1:54" ht="15.75" customHeight="1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</row>
    <row r="722" spans="1:54" ht="15.75" customHeight="1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</row>
    <row r="723" spans="1:54" ht="15.75" customHeight="1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</row>
    <row r="724" spans="1:54" ht="15.75" customHeight="1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</row>
    <row r="725" spans="1:54" ht="15.75" customHeight="1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</row>
    <row r="726" spans="1:54" ht="15.75" customHeight="1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</row>
    <row r="727" spans="1:54" ht="15.75" customHeight="1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</row>
    <row r="728" spans="1:54" ht="15.75" customHeight="1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</row>
    <row r="729" spans="1:54" ht="15.75" customHeight="1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</row>
    <row r="730" spans="1:54" ht="15.75" customHeight="1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</row>
    <row r="731" spans="1:54" ht="15.75" customHeight="1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</row>
    <row r="732" spans="1:54" ht="15.75" customHeight="1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</row>
    <row r="733" spans="1:54" ht="15.75" customHeight="1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</row>
    <row r="734" spans="1:54" ht="15.75" customHeight="1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</row>
    <row r="735" spans="1:54" ht="15.75" customHeight="1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</row>
    <row r="736" spans="1:54" ht="15.75" customHeight="1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</row>
    <row r="737" spans="1:54" ht="15.75" customHeight="1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</row>
    <row r="738" spans="1:54" ht="15.75" customHeight="1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</row>
    <row r="739" spans="1:54" ht="15.75" customHeight="1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</row>
    <row r="740" spans="1:54" ht="15.75" customHeight="1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</row>
    <row r="741" spans="1:54" ht="15.75" customHeight="1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</row>
    <row r="742" spans="1:54" ht="15.75" customHeight="1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</row>
    <row r="743" spans="1:54" ht="15.75" customHeight="1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</row>
    <row r="744" spans="1:54" ht="15.75" customHeight="1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</row>
    <row r="745" spans="1:54" ht="15.75" customHeight="1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</row>
    <row r="746" spans="1:54" ht="15.75" customHeight="1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</row>
    <row r="747" spans="1:54" ht="15.75" customHeight="1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</row>
    <row r="748" spans="1:54" ht="15.75" customHeight="1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</row>
    <row r="749" spans="1:54" ht="15.75" customHeight="1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</row>
    <row r="750" spans="1:54" ht="15.75" customHeight="1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</row>
    <row r="751" spans="1:54" ht="15.75" customHeight="1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</row>
    <row r="752" spans="1:54" ht="15.75" customHeight="1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</row>
    <row r="753" spans="1:54" ht="15.75" customHeight="1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</row>
    <row r="754" spans="1:54" ht="15.75" customHeight="1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</row>
    <row r="755" spans="1:54" ht="15.75" customHeight="1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</row>
    <row r="756" spans="1:54" ht="15.75" customHeight="1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</row>
    <row r="757" spans="1:54" ht="15.75" customHeight="1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</row>
    <row r="758" spans="1:54" ht="15.75" customHeight="1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</row>
    <row r="759" spans="1:54" ht="15.75" customHeight="1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</row>
    <row r="760" spans="1:54" ht="15.75" customHeight="1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</row>
    <row r="761" spans="1:54" ht="15.75" customHeight="1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</row>
    <row r="762" spans="1:54" ht="15.75" customHeight="1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</row>
    <row r="763" spans="1:54" ht="15.75" customHeight="1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</row>
    <row r="764" spans="1:54" ht="15.75" customHeight="1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</row>
    <row r="765" spans="1:54" ht="15.75" customHeight="1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</row>
    <row r="766" spans="1:54" ht="15.75" customHeight="1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</row>
    <row r="767" spans="1:54" ht="15.75" customHeight="1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</row>
    <row r="768" spans="1:54" ht="15.75" customHeight="1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</row>
    <row r="769" spans="1:54" ht="15.75" customHeight="1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</row>
    <row r="770" spans="1:54" ht="15.75" customHeight="1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</row>
    <row r="771" spans="1:54" ht="15.75" customHeight="1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</row>
    <row r="772" spans="1:54" ht="15.75" customHeight="1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</row>
    <row r="773" spans="1:54" ht="15.75" customHeight="1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</row>
    <row r="774" spans="1:54" ht="15.75" customHeight="1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</row>
    <row r="775" spans="1:54" ht="15.75" customHeight="1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</row>
    <row r="776" spans="1:54" ht="15.75" customHeight="1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</row>
    <row r="777" spans="1:54" ht="15.75" customHeight="1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</row>
    <row r="778" spans="1:54" ht="15.75" customHeight="1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</row>
    <row r="779" spans="1:54" ht="15.75" customHeight="1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</row>
    <row r="780" spans="1:54" ht="15.75" customHeight="1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</row>
    <row r="781" spans="1:54" ht="15.75" customHeight="1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</row>
    <row r="782" spans="1:54" ht="15.75" customHeight="1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</row>
    <row r="783" spans="1:54" ht="15.75" customHeight="1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</row>
    <row r="784" spans="1:54" ht="15.75" customHeight="1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</row>
    <row r="785" spans="1:54" ht="15.75" customHeight="1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</row>
    <row r="786" spans="1:54" ht="15.75" customHeight="1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</row>
    <row r="787" spans="1:54" ht="15.75" customHeight="1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</row>
    <row r="788" spans="1:54" ht="15.75" customHeight="1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</row>
    <row r="789" spans="1:54" ht="15.75" customHeight="1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</row>
    <row r="790" spans="1:54" ht="15.75" customHeight="1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</row>
    <row r="791" spans="1:54" ht="15.75" customHeight="1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</row>
    <row r="792" spans="1:54" ht="15.75" customHeight="1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</row>
    <row r="793" spans="1:54" ht="15.75" customHeight="1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</row>
    <row r="794" spans="1:54" ht="15.75" customHeight="1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</row>
    <row r="795" spans="1:54" ht="15.75" customHeight="1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</row>
    <row r="796" spans="1:54" ht="15.75" customHeight="1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</row>
    <row r="797" spans="1:54" ht="15.75" customHeight="1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</row>
    <row r="798" spans="1:54" ht="15.75" customHeight="1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</row>
    <row r="799" spans="1:54" ht="15.75" customHeight="1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</row>
    <row r="800" spans="1:54" ht="15.75" customHeight="1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</row>
    <row r="801" spans="1:54" ht="15.75" customHeight="1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</row>
    <row r="802" spans="1:54" ht="15.75" customHeight="1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</row>
    <row r="803" spans="1:54" ht="15.75" customHeight="1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</row>
    <row r="804" spans="1:54" ht="15.75" customHeight="1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</row>
    <row r="805" spans="1:54" ht="15.75" customHeight="1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</row>
    <row r="806" spans="1:54" ht="15.75" customHeight="1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</row>
    <row r="807" spans="1:54" ht="15.75" customHeight="1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</row>
    <row r="808" spans="1:54" ht="15.75" customHeight="1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</row>
    <row r="809" spans="1:54" ht="15.75" customHeight="1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</row>
    <row r="810" spans="1:54" ht="15.75" customHeight="1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</row>
    <row r="811" spans="1:54" ht="15.75" customHeight="1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</row>
    <row r="812" spans="1:54" ht="15.75" customHeight="1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</row>
    <row r="813" spans="1:54" ht="15.75" customHeight="1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</row>
    <row r="814" spans="1:54" ht="15.75" customHeight="1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</row>
    <row r="815" spans="1:54" ht="15.75" customHeight="1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</row>
    <row r="816" spans="1:54" ht="15.75" customHeight="1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</row>
    <row r="817" spans="1:54" ht="15.75" customHeight="1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</row>
    <row r="818" spans="1:54" ht="15.75" customHeight="1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</row>
    <row r="819" spans="1:54" ht="15.75" customHeight="1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</row>
    <row r="820" spans="1:54" ht="15.75" customHeight="1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</row>
    <row r="821" spans="1:54" ht="15.75" customHeight="1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</row>
    <row r="822" spans="1:54" ht="15.75" customHeight="1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</row>
    <row r="823" spans="1:54" ht="15.75" customHeight="1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</row>
    <row r="824" spans="1:54" ht="15.75" customHeight="1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</row>
    <row r="825" spans="1:54" ht="15.75" customHeight="1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</row>
    <row r="826" spans="1:54" ht="15.75" customHeight="1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</row>
    <row r="827" spans="1:54" ht="15.75" customHeight="1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</row>
    <row r="828" spans="1:54" ht="15.75" customHeight="1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</row>
    <row r="829" spans="1:54" ht="15.75" customHeight="1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</row>
    <row r="830" spans="1:54" ht="15.75" customHeight="1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</row>
    <row r="831" spans="1:54" ht="15.75" customHeight="1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</row>
    <row r="832" spans="1:54" ht="15.75" customHeight="1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</row>
    <row r="833" spans="1:54" ht="15.75" customHeight="1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</row>
    <row r="834" spans="1:54" ht="15.75" customHeight="1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</row>
    <row r="835" spans="1:54" ht="15.75" customHeight="1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</row>
    <row r="836" spans="1:54" ht="15.75" customHeight="1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</row>
    <row r="837" spans="1:54" ht="15.75" customHeight="1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</row>
    <row r="838" spans="1:54" ht="15.75" customHeight="1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</row>
    <row r="839" spans="1:54" ht="15.75" customHeight="1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</row>
    <row r="840" spans="1:54" ht="15.75" customHeight="1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</row>
    <row r="841" spans="1:54" ht="15.75" customHeight="1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</row>
    <row r="842" spans="1:54" ht="15.75" customHeight="1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</row>
    <row r="843" spans="1:54" ht="15.75" customHeight="1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</row>
    <row r="844" spans="1:54" ht="15.75" customHeight="1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</row>
    <row r="845" spans="1:54" ht="15.75" customHeight="1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</row>
    <row r="846" spans="1:54" ht="15.75" customHeight="1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</row>
    <row r="847" spans="1:54" ht="15.75" customHeight="1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</row>
    <row r="848" spans="1:54" ht="15.75" customHeight="1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</row>
    <row r="849" spans="1:54" ht="15.75" customHeight="1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</row>
    <row r="850" spans="1:54" ht="15.75" customHeight="1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</row>
    <row r="851" spans="1:54" ht="15.75" customHeight="1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</row>
    <row r="852" spans="1:54" ht="15.75" customHeight="1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</row>
    <row r="853" spans="1:54" ht="15.75" customHeight="1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</row>
    <row r="854" spans="1:54" ht="15.75" customHeight="1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</row>
    <row r="855" spans="1:54" ht="15.75" customHeight="1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</row>
    <row r="856" spans="1:54" ht="15.75" customHeight="1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</row>
    <row r="857" spans="1:54" ht="15.75" customHeight="1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</row>
    <row r="858" spans="1:54" ht="15.75" customHeight="1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</row>
    <row r="859" spans="1:54" ht="15.75" customHeight="1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</row>
    <row r="860" spans="1:54" ht="15.75" customHeight="1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</row>
    <row r="861" spans="1:54" ht="15.75" customHeight="1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</row>
    <row r="862" spans="1:54" ht="15.75" customHeight="1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</row>
    <row r="863" spans="1:54" ht="15.75" customHeight="1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</row>
    <row r="864" spans="1:54" ht="15.75" customHeight="1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</row>
    <row r="865" spans="1:54" ht="15.75" customHeight="1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</row>
    <row r="866" spans="1:54" ht="15.75" customHeight="1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</row>
    <row r="867" spans="1:54" ht="15.75" customHeight="1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</row>
    <row r="868" spans="1:54" ht="15.75" customHeight="1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</row>
    <row r="869" spans="1:54" ht="15.75" customHeight="1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</row>
    <row r="870" spans="1:54" ht="15.75" customHeight="1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</row>
    <row r="871" spans="1:54" ht="15.75" customHeight="1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</row>
    <row r="872" spans="1:54" ht="15.75" customHeight="1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</row>
    <row r="873" spans="1:54" ht="15.75" customHeight="1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</row>
    <row r="874" spans="1:54" ht="15.75" customHeight="1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</row>
    <row r="875" spans="1:54" ht="15.75" customHeight="1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</row>
    <row r="876" spans="1:54" ht="15.75" customHeight="1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</row>
    <row r="877" spans="1:54" ht="15.75" customHeight="1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</row>
    <row r="878" spans="1:54" ht="15.75" customHeight="1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</row>
    <row r="879" spans="1:54" ht="15.75" customHeight="1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</row>
    <row r="880" spans="1:54" ht="15.75" customHeight="1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</row>
    <row r="881" spans="1:54" ht="15.75" customHeight="1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</row>
    <row r="882" spans="1:54" ht="15.75" customHeight="1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</row>
    <row r="883" spans="1:54" ht="15.75" customHeight="1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</row>
    <row r="884" spans="1:54" ht="15.75" customHeight="1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</row>
    <row r="885" spans="1:54" ht="15.75" customHeight="1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</row>
    <row r="886" spans="1:54" ht="15.75" customHeight="1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</row>
    <row r="887" spans="1:54" ht="15.75" customHeight="1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</row>
    <row r="888" spans="1:54" ht="15.75" customHeight="1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</row>
    <row r="889" spans="1:54" ht="15.75" customHeight="1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</row>
    <row r="890" spans="1:54" ht="15.75" customHeight="1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</row>
    <row r="891" spans="1:54" ht="15.75" customHeight="1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</row>
    <row r="892" spans="1:54" ht="15.75" customHeight="1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</row>
    <row r="893" spans="1:54" ht="15.75" customHeight="1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</row>
    <row r="894" spans="1:54" ht="15.75" customHeight="1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</row>
    <row r="895" spans="1:54" ht="15.75" customHeight="1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</row>
    <row r="896" spans="1:54" ht="15.75" customHeight="1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</row>
    <row r="897" spans="1:54" ht="15.75" customHeight="1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</row>
    <row r="898" spans="1:54" ht="15.75" customHeight="1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</row>
    <row r="899" spans="1:54" ht="15.75" customHeight="1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</row>
    <row r="900" spans="1:54" ht="15.75" customHeight="1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</row>
    <row r="901" spans="1:54" ht="15.75" customHeight="1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</row>
    <row r="902" spans="1:54" ht="15.75" customHeight="1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</row>
    <row r="903" spans="1:54" ht="15.75" customHeight="1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</row>
    <row r="904" spans="1:54" ht="15.75" customHeight="1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</row>
    <row r="905" spans="1:54" ht="15.75" customHeight="1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</row>
    <row r="906" spans="1:54" ht="15.75" customHeight="1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</row>
    <row r="907" spans="1:54" ht="15.75" customHeight="1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</row>
    <row r="908" spans="1:54" ht="15.75" customHeight="1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</row>
    <row r="909" spans="1:54" ht="15.75" customHeight="1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</row>
    <row r="910" spans="1:54" ht="15.75" customHeight="1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</row>
    <row r="911" spans="1:54" ht="15.75" customHeight="1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</row>
    <row r="912" spans="1:54" ht="15.75" customHeight="1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</row>
    <row r="913" spans="1:54" ht="15.75" customHeight="1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</row>
    <row r="914" spans="1:54" ht="15.75" customHeight="1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</row>
    <row r="915" spans="1:54" ht="15.75" customHeight="1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</row>
    <row r="916" spans="1:54" ht="15.75" customHeight="1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</row>
    <row r="917" spans="1:54" ht="15.75" customHeight="1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</row>
    <row r="918" spans="1:54" ht="15.75" customHeight="1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</row>
    <row r="919" spans="1:54" ht="15.75" customHeight="1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</row>
    <row r="920" spans="1:54" ht="15.75" customHeight="1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</row>
    <row r="921" spans="1:54" ht="15.75" customHeight="1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</row>
    <row r="922" spans="1:54" ht="15.75" customHeight="1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</row>
    <row r="923" spans="1:54" ht="15.75" customHeight="1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</row>
    <row r="924" spans="1:54" ht="15.75" customHeight="1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</row>
    <row r="925" spans="1:54" ht="15.75" customHeight="1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</row>
    <row r="926" spans="1:54" ht="15.75" customHeight="1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</row>
    <row r="927" spans="1:54" ht="15.75" customHeight="1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</row>
    <row r="928" spans="1:54" ht="15.75" customHeight="1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</row>
    <row r="929" spans="1:54" ht="15.75" customHeight="1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</row>
    <row r="930" spans="1:54" ht="15.75" customHeight="1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</row>
    <row r="931" spans="1:54" ht="15.75" customHeight="1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</row>
    <row r="932" spans="1:54" ht="15.75" customHeight="1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</row>
    <row r="933" spans="1:54" ht="15.75" customHeight="1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</row>
    <row r="934" spans="1:54" ht="15.75" customHeight="1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</row>
    <row r="935" spans="1:54" ht="15.75" customHeight="1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</row>
    <row r="936" spans="1:54" ht="15.75" customHeight="1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</row>
    <row r="937" spans="1:54" ht="15.75" customHeight="1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</row>
    <row r="938" spans="1:54" ht="15.75" customHeight="1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</row>
    <row r="939" spans="1:54" ht="15.75" customHeight="1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</row>
    <row r="940" spans="1:54" ht="15.75" customHeight="1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</row>
    <row r="941" spans="1:54" ht="15.75" customHeight="1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</row>
    <row r="942" spans="1:54" ht="15.75" customHeight="1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</row>
    <row r="943" spans="1:54" ht="15.75" customHeight="1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</row>
    <row r="944" spans="1:54" ht="15.75" customHeight="1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</row>
    <row r="945" spans="1:54" ht="15.75" customHeight="1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</row>
    <row r="946" spans="1:54" ht="15.75" customHeight="1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</row>
    <row r="947" spans="1:54" ht="15.75" customHeight="1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</row>
    <row r="948" spans="1:54" ht="15.75" customHeight="1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</row>
    <row r="949" spans="1:54" ht="15.75" customHeight="1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</row>
    <row r="950" spans="1:54" ht="15.75" customHeight="1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</row>
    <row r="951" spans="1:54" ht="15.75" customHeight="1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</row>
    <row r="952" spans="1:54" ht="15.75" customHeight="1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</row>
    <row r="953" spans="1:54" ht="15.75" customHeight="1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</row>
    <row r="954" spans="1:54" ht="15.75" customHeight="1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</row>
    <row r="955" spans="1:54" ht="15.75" customHeight="1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</row>
    <row r="956" spans="1:54" ht="15.75" customHeight="1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</row>
    <row r="957" spans="1:54" ht="15.75" customHeight="1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</row>
    <row r="958" spans="1:54" ht="15.75" customHeight="1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</row>
    <row r="959" spans="1:54" ht="15.75" customHeight="1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</row>
    <row r="960" spans="1:54" ht="15.75" customHeight="1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</row>
    <row r="961" spans="1:54" ht="15.75" customHeight="1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</row>
    <row r="962" spans="1:54" ht="15.75" customHeight="1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</row>
    <row r="963" spans="1:54" ht="15.75" customHeight="1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</row>
    <row r="964" spans="1:54" ht="15.75" customHeight="1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</row>
    <row r="965" spans="1:54" ht="15.75" customHeight="1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</row>
    <row r="966" spans="1:54" ht="15.75" customHeight="1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</row>
    <row r="967" spans="1:54" ht="15.75" customHeight="1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</row>
    <row r="968" spans="1:54" ht="15.75" customHeight="1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</row>
    <row r="969" spans="1:54" ht="15.75" customHeight="1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</row>
    <row r="970" spans="1:54" ht="15.75" customHeight="1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</row>
    <row r="971" spans="1:54" ht="15.75" customHeight="1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</row>
    <row r="972" spans="1:54" ht="15.75" customHeight="1">
      <c r="A972" s="106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</row>
    <row r="973" spans="1:54" ht="15.75" customHeight="1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</row>
    <row r="974" spans="1:54" ht="15.75" customHeight="1">
      <c r="A974" s="106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</row>
    <row r="975" spans="1:54" ht="15.75" customHeight="1">
      <c r="A975" s="106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</row>
    <row r="976" spans="1:54" ht="15.75" customHeight="1">
      <c r="A976" s="106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</row>
    <row r="977" spans="1:54" ht="15.75" customHeight="1">
      <c r="A977" s="106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</row>
    <row r="978" spans="1:54" ht="15.75" customHeight="1">
      <c r="A978" s="106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</row>
    <row r="979" spans="1:54" ht="15.75" customHeight="1">
      <c r="A979" s="106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</row>
    <row r="980" spans="1:54" ht="15.75" customHeight="1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</row>
    <row r="981" spans="1:54" ht="15.75" customHeight="1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</row>
    <row r="982" spans="1:54" ht="15.75" customHeight="1">
      <c r="A982" s="106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</row>
    <row r="983" spans="1:54" ht="15.75" customHeight="1">
      <c r="A983" s="106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</row>
    <row r="984" spans="1:54" ht="15.75" customHeight="1">
      <c r="A984" s="106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</row>
    <row r="985" spans="1:54" ht="15.75" customHeight="1">
      <c r="A985" s="106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</row>
    <row r="986" spans="1:54" ht="15.75" customHeight="1">
      <c r="A986" s="106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</row>
    <row r="987" spans="1:54" ht="15.75" customHeight="1">
      <c r="A987" s="106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</row>
    <row r="988" spans="1:54" ht="15.75" customHeight="1">
      <c r="A988" s="106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</row>
    <row r="989" spans="1:54" ht="15.75" customHeight="1">
      <c r="A989" s="106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</row>
    <row r="990" spans="1:54" ht="15.75" customHeight="1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</row>
    <row r="991" spans="1:54" ht="15.75" customHeight="1">
      <c r="A991" s="106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</row>
    <row r="992" spans="1:54" ht="15.75" customHeight="1">
      <c r="A992" s="106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</row>
    <row r="993" spans="1:54" ht="15.75" customHeight="1">
      <c r="A993" s="106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</row>
    <row r="994" spans="1:54" ht="15.75" customHeight="1">
      <c r="A994" s="106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</row>
    <row r="995" spans="1:54" ht="15.75" customHeight="1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</row>
    <row r="996" spans="1:54" ht="15.75" customHeight="1">
      <c r="A996" s="106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</row>
    <row r="997" spans="1:54" ht="15.75" customHeight="1">
      <c r="A997" s="106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</row>
    <row r="998" spans="1:54" ht="15.75" customHeight="1">
      <c r="A998" s="106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</row>
    <row r="999" spans="1:54" ht="15.75" customHeight="1">
      <c r="A999" s="106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</row>
    <row r="1000" spans="1:54" ht="15.75" customHeight="1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</row>
  </sheetData>
  <mergeCells count="43">
    <mergeCell ref="F24:F32"/>
    <mergeCell ref="G24:G32"/>
    <mergeCell ref="A24:A32"/>
    <mergeCell ref="B24:B32"/>
    <mergeCell ref="C24:C32"/>
    <mergeCell ref="D24:D32"/>
    <mergeCell ref="E24:E32"/>
    <mergeCell ref="H24:H32"/>
    <mergeCell ref="L24:L32"/>
    <mergeCell ref="I33:I34"/>
    <mergeCell ref="I35:I37"/>
    <mergeCell ref="I38:I40"/>
    <mergeCell ref="F6:F19"/>
    <mergeCell ref="G6:G19"/>
    <mergeCell ref="H20:H23"/>
    <mergeCell ref="L20:L23"/>
    <mergeCell ref="A20:A23"/>
    <mergeCell ref="B20:B23"/>
    <mergeCell ref="C20:C23"/>
    <mergeCell ref="D20:D23"/>
    <mergeCell ref="E20:E23"/>
    <mergeCell ref="F20:F23"/>
    <mergeCell ref="G20:G23"/>
    <mergeCell ref="A6:A19"/>
    <mergeCell ref="B6:B19"/>
    <mergeCell ref="C6:C19"/>
    <mergeCell ref="D6:D19"/>
    <mergeCell ref="E6:E19"/>
    <mergeCell ref="H6:H19"/>
    <mergeCell ref="I6:I7"/>
    <mergeCell ref="L6:L19"/>
    <mergeCell ref="I8:I9"/>
    <mergeCell ref="I10:I13"/>
    <mergeCell ref="I14:I19"/>
    <mergeCell ref="AG3:AG5"/>
    <mergeCell ref="AH3:AH5"/>
    <mergeCell ref="A1:AE1"/>
    <mergeCell ref="A2:AE2"/>
    <mergeCell ref="A3:E4"/>
    <mergeCell ref="F3:H4"/>
    <mergeCell ref="I3:R4"/>
    <mergeCell ref="S3:AE4"/>
    <mergeCell ref="AF3:AF5"/>
  </mergeCell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adecuación y sostenibil</vt:lpstr>
      <vt:lpstr>Indicadores que deben salir </vt:lpstr>
      <vt:lpstr>'Plan de adecuación y sostenibil'!Área_de_impresión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mocastro</dc:creator>
  <cp:lastModifiedBy>Windows User</cp:lastModifiedBy>
  <dcterms:created xsi:type="dcterms:W3CDTF">2018-05-07T19:08:24Z</dcterms:created>
  <dcterms:modified xsi:type="dcterms:W3CDTF">2020-03-25T14:58:24Z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